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rigassatiksme-my.sharepoint.com/personal/vineta_rusina_rigassatiksme_lv/Documents/Documents/TIIMN/Komentetie dokumenti/TI_ventilacijas sistemu ierikosana/Izsludinasanai/"/>
    </mc:Choice>
  </mc:AlternateContent>
  <xr:revisionPtr revIDLastSave="29" documentId="8_{85EE540A-2A5B-4FAD-B0E8-2EBF56E2B241}" xr6:coauthVersionLast="47" xr6:coauthVersionMax="47" xr10:uidLastSave="{A0970E5A-5201-4652-9389-4A0D8CDD018A}"/>
  <bookViews>
    <workbookView xWindow="-120" yWindow="-120" windowWidth="29040" windowHeight="17640" activeTab="1" xr2:uid="{00000000-000D-0000-FFFF-FFFF00000000}"/>
  </bookViews>
  <sheets>
    <sheet name="KT" sheetId="8" r:id="rId1"/>
    <sheet name="Lok_1_KK_CP" sheetId="7" r:id="rId2"/>
    <sheet name="Ekvival.produkti" sheetId="9" r:id="rId3"/>
  </sheets>
  <definedNames>
    <definedName name="_xlnm.Print_Area" localSheetId="0">KT!$A$1:$P$37</definedName>
    <definedName name="_xlnm.Print_Titles" localSheetId="0">KT!$6:$11</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8" l="1"/>
  <c r="D18" i="8"/>
  <c r="D20" i="8" l="1"/>
  <c r="D22" i="8" s="1"/>
  <c r="N33" i="7" l="1"/>
  <c r="L33" i="7" l="1"/>
  <c r="M33" i="7"/>
  <c r="O33" i="7" l="1"/>
  <c r="P33" i="7"/>
  <c r="P37" i="7" l="1"/>
</calcChain>
</file>

<file path=xl/sharedStrings.xml><?xml version="1.0" encoding="utf-8"?>
<sst xmlns="http://schemas.openxmlformats.org/spreadsheetml/2006/main" count="123" uniqueCount="85">
  <si>
    <t>Ventilācijas un kondicionēšanas sistēmas ierīkošana</t>
  </si>
  <si>
    <t>(būvdarbu veids vai konstruktīvā elementa nosaukums)</t>
  </si>
  <si>
    <t>Objekta nosaukums</t>
  </si>
  <si>
    <t>Būves nosaukums</t>
  </si>
  <si>
    <t>Objekta adrese</t>
  </si>
  <si>
    <t>Pasūtījuma Nr.</t>
  </si>
  <si>
    <t>Nr.
p.
k.</t>
  </si>
  <si>
    <t>Kods*</t>
  </si>
  <si>
    <t>Būvdarbu nosaukums</t>
  </si>
  <si>
    <t>Mērvienība</t>
  </si>
  <si>
    <t>Daudzums</t>
  </si>
  <si>
    <t>Vienības izmaksas</t>
  </si>
  <si>
    <t>Kopā uz visu apjomu</t>
  </si>
  <si>
    <t>laika
norma
(c/h)</t>
  </si>
  <si>
    <t>darba
samaksas
likme*
(euro/h)</t>
  </si>
  <si>
    <t>darba
alga</t>
  </si>
  <si>
    <t>kopā</t>
  </si>
  <si>
    <t>summa</t>
  </si>
  <si>
    <t>līgumcena</t>
  </si>
  <si>
    <t>kompl.</t>
  </si>
  <si>
    <t>kompl</t>
  </si>
  <si>
    <t>m</t>
  </si>
  <si>
    <t>gb</t>
  </si>
  <si>
    <t>m2</t>
  </si>
  <si>
    <t>Elektroinstalācijas materiālu pieslēgšana</t>
  </si>
  <si>
    <t>Virsizdevumi:</t>
  </si>
  <si>
    <t>%</t>
  </si>
  <si>
    <t>t. sk. darba drošība:</t>
  </si>
  <si>
    <t>Peļņa:</t>
  </si>
  <si>
    <t>Kopā:</t>
  </si>
  <si>
    <t>Piezīmes:</t>
  </si>
  <si>
    <t>1. Būvdarbi veicami un būvizstrādājumi pielietojami saskaņā ar ražotāju tehnoloģijām, kā arī saskaņā ar pielikumā pievienotām skicēm, tehnisko specifikāciju.</t>
  </si>
  <si>
    <t>2. Būvizstrādājumu transportēšanas un pacelšanas izmaksas iekļaut būvdarbu izmaksu mehānismu pozīcijās.</t>
  </si>
  <si>
    <t>1. Ventilācijas PN1 sistēma</t>
  </si>
  <si>
    <t>2. Citi</t>
  </si>
  <si>
    <t xml:space="preserve">Ventilācijas sistēmas ierīkošana Brīvības ielā 191, Rīgā, remontdarbnīcas telpā (Lit.001). </t>
  </si>
  <si>
    <t>Brīvības iela 191, Rīga, LV-1012</t>
  </si>
  <si>
    <t>Kaučuka izolācija 32mm montāža</t>
  </si>
  <si>
    <t>Gaisa vada veidgabali,fasondaļas montāža</t>
  </si>
  <si>
    <t>Atvērumu izveidošana . Gaisvadu pieslēgumu hermētiskā aizdare</t>
  </si>
  <si>
    <t>Ventilācijas sistēmas regulēšana un darbības pārbaude</t>
  </si>
  <si>
    <t xml:space="preserve">Izpilddokumentācija sagatavošana </t>
  </si>
  <si>
    <t>Telpās paredzēta 1x gaisa apmaiņa 1 h</t>
  </si>
  <si>
    <t>Elektropadeve ventilācijas iekārtai nav iekļauta piedāvājumā</t>
  </si>
  <si>
    <t>Piezimes*</t>
  </si>
  <si>
    <r>
      <t>Tāme sastādīta 2024. gada tirgus cenās, pamatojoties uz AVK daļas rasējumiem. Tāmes izmaksas ____________ </t>
    </r>
    <r>
      <rPr>
        <i/>
        <sz val="12"/>
        <color indexed="63"/>
        <rFont val="Times New Roman"/>
        <family val="1"/>
        <charset val="186"/>
      </rPr>
      <t>euro</t>
    </r>
  </si>
  <si>
    <t>Noslēgvārsts ar motoru D250  montāža</t>
  </si>
  <si>
    <t>Apaļo gaisa vadu no cinkotā tērauda Ø250 mm montāža (augstumā H=5 m)</t>
  </si>
  <si>
    <t>Gaisa vada līkums, cinkotais Ø250 mm, montāža</t>
  </si>
  <si>
    <t>Gaisa vada vāks Ø250 mm montāža</t>
  </si>
  <si>
    <t>Gaisa pieplūdes/nosūces  reste BMC3-OV+SC 625x125  uzstādīšana</t>
  </si>
  <si>
    <t>Āra restes 250 CVVX, uzstādīšana</t>
  </si>
  <si>
    <t>Trokšņu slāpētājs 250/900 mm montāža</t>
  </si>
  <si>
    <t>Palīgmateriāli</t>
  </si>
  <si>
    <t>Tiešās izmaksas kopā, t. sk. darba devēja sociālais nodoklis (23,59%)</t>
  </si>
  <si>
    <t>Lokālā tāme Nr.1</t>
  </si>
  <si>
    <t>APSTIPRINU</t>
  </si>
  <si>
    <t>(pasūtītāja paraksts un tā atšifrējums)</t>
  </si>
  <si>
    <t>Z.V.</t>
  </si>
  <si>
    <t>_____.gada____.____________</t>
  </si>
  <si>
    <t>Būvniecības koptāme</t>
  </si>
  <si>
    <t>Nr.p.k.</t>
  </si>
  <si>
    <t>Objekta izmaksas (euro)</t>
  </si>
  <si>
    <t>PVN(21%):</t>
  </si>
  <si>
    <t>Kopā ar PVN 21%:</t>
  </si>
  <si>
    <t>Sastādīja:</t>
  </si>
  <si>
    <t>(paraksts, tā atšifrējums, datums)</t>
  </si>
  <si>
    <t>Sert. Nr.:</t>
  </si>
  <si>
    <t xml:space="preserve">Tāme sastādīta: </t>
  </si>
  <si>
    <t xml:space="preserve">Tāme sastādīta </t>
  </si>
  <si>
    <t>Kopā , bez PVN</t>
  </si>
  <si>
    <r>
      <t xml:space="preserve">Gaisa apstrādes iekārtas (PN-1) ventilācijas pieplūdes-nosūces iekārta komplektā ar automātiku, vadības pulti, montāža/salikšana </t>
    </r>
    <r>
      <rPr>
        <b/>
        <sz val="12"/>
        <rFont val="Times New Roman"/>
        <family val="1"/>
        <charset val="186"/>
      </rPr>
      <t xml:space="preserve"> </t>
    </r>
    <r>
      <rPr>
        <sz val="12"/>
        <rFont val="Times New Roman"/>
        <family val="1"/>
        <charset val="186"/>
      </rPr>
      <t xml:space="preserve">(DOMEKT-R-700-H-R1-F7/M5-C6M-L/A vai ekvivalents, maksimāla gaisa plūsma 764 m3/st, barošanas spriegums 230V, elektriskā gaisa sildītāja jauda kW / ∆t, °C  -  2/10,9)  </t>
    </r>
    <r>
      <rPr>
        <b/>
        <sz val="12"/>
        <rFont val="Times New Roman"/>
        <family val="1"/>
        <charset val="186"/>
      </rPr>
      <t xml:space="preserve">               </t>
    </r>
  </si>
  <si>
    <t>PIEDĀVĀTIE EKVIVALENTI</t>
  </si>
  <si>
    <t xml:space="preserve">Ja Lokālajā tāmē, būvprojekta dokumentācijā un tā pielikumos norādīti konkrēti būvizstrādājumu, būvizstrādājumu ražotāju, preču (materiālu), iekārtu vai standarta nosaukumi, klases vai kāda cita norāde uz specifisku preču (materiālu) izcelsmi, īpašu procesu, zīmolu vai veidu, pretendents var piedāvāt ekvivalentas preces vai atbilstību ekvivalentiem standartiem, kas atbilst tehniskās specifikācijas, būvprojekta dokumentācijas prasībām un parametriem. </t>
  </si>
  <si>
    <r>
      <t>Ekvivalences skaidrojums</t>
    </r>
    <r>
      <rPr>
        <sz val="12"/>
        <color indexed="8"/>
        <rFont val="Times New Roman"/>
        <family val="1"/>
        <charset val="186"/>
      </rPr>
      <t xml:space="preserve"> - par ekvivalentu iepirkuma ietvaros piegādājamajai precei (materiālam) vai būvizstrādājumam tiks uzskatīta prece (materiāls), kura/š ir ekvivalenta/s pieprasītajai pēc to funkcionalitātes un tehniskajām iespējām. Piedāvātajai precei (materiālam) jābūt arī ekonomiski ekvivalentai/am attiecībā uz izmaksām, kas varētu rasties preces (materiāla) ieviešanas un lietošanas laikā.</t>
    </r>
  </si>
  <si>
    <t>Funkcionalitāte tiek uzskatīta par ekvivalentu arī tad, ja piedāvātajai precei (materiālam) tā ir plašāka, nekā pieprasītajai (tomēr ietver pieprasītās preces (materiāla) funkcionalitāti pilnā apjomā).</t>
  </si>
  <si>
    <t xml:space="preserve">Ja Pretendents izvēlas norādītajiem materiāliem, būvizstrādājumiem, iekārtām, aprīkojumam utt., piedāvāt ekvivalentu, tad attiecīgajā pozīcijā jānorāda piedāvātā ekvivalenta nosaukums, kā arī pie tehniskā piedāvājuma jāiesniedz salīdzinoša tabula, kurā norādīts prasāmā un piedāvātā ekvivalenta tehniskais salīdzinājums </t>
  </si>
  <si>
    <t>Lokālās tāme un pozīcija, kurai piedāvāts ekvivalents</t>
  </si>
  <si>
    <t>Tāmes pozīcijā norādītais produkts (materiāls/zīmols, modelis, marka, utt.)</t>
  </si>
  <si>
    <t>Tāmes pozīcijā norādītais produkts ekvivalenta nosaukums (marka)</t>
  </si>
  <si>
    <t>Ekvivalenta tehniskais raksturojums, kas apliecina tā ekvivalenci pasūtītāja noteiktajām prasībām</t>
  </si>
  <si>
    <t>būvizstrādājumi</t>
  </si>
  <si>
    <t>mehānismi</t>
  </si>
  <si>
    <t>darbietilpība
(c/h)</t>
  </si>
  <si>
    <t xml:space="preserve">Darbu izpildes termiņš: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</si>
</sst>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 _L_s_-;\-* #,##0.00\ _L_s_-;_-* &quot;-&quot;??\ _L_s_-;_-@_-"/>
  </numFmts>
  <fonts count="34">
    <font>
      <sz val="11"/>
      <color theme="1"/>
      <name val="Calibri"/>
      <family val="2"/>
      <charset val="186"/>
      <scheme val="minor"/>
    </font>
    <font>
      <sz val="10"/>
      <name val="Arial"/>
      <family val="2"/>
      <charset val="186"/>
    </font>
    <font>
      <sz val="10"/>
      <name val="Arial"/>
      <family val="2"/>
      <charset val="204"/>
    </font>
    <font>
      <sz val="10"/>
      <name val="Arial"/>
      <family val="2"/>
    </font>
    <font>
      <sz val="10"/>
      <name val="Arial"/>
      <family val="2"/>
      <charset val="186"/>
    </font>
    <font>
      <sz val="10"/>
      <name val="Arial"/>
      <family val="2"/>
      <charset val="186"/>
    </font>
    <font>
      <sz val="10"/>
      <name val="Helv"/>
    </font>
    <font>
      <sz val="11"/>
      <color indexed="8"/>
      <name val="Calibri"/>
      <family val="2"/>
      <charset val="186"/>
    </font>
    <font>
      <sz val="11"/>
      <color indexed="8"/>
      <name val="Calibri"/>
      <family val="2"/>
    </font>
    <font>
      <sz val="10"/>
      <name val="MS Sans Serif"/>
      <family val="2"/>
      <charset val="186"/>
    </font>
    <font>
      <sz val="11"/>
      <color indexed="8"/>
      <name val="Arial"/>
      <family val="2"/>
      <charset val="204"/>
    </font>
    <font>
      <sz val="12"/>
      <color indexed="8"/>
      <name val="Tahoma"/>
      <family val="2"/>
      <charset val="186"/>
    </font>
    <font>
      <b/>
      <sz val="12"/>
      <name val="Times New Roman"/>
      <family val="1"/>
      <charset val="186"/>
    </font>
    <font>
      <sz val="12"/>
      <name val="Times New Roman"/>
      <family val="1"/>
      <charset val="186"/>
    </font>
    <font>
      <sz val="10"/>
      <name val="BaltHelvetica"/>
      <charset val="204"/>
    </font>
    <font>
      <b/>
      <i/>
      <sz val="12"/>
      <name val="Times New Roman"/>
      <family val="1"/>
      <charset val="186"/>
    </font>
    <font>
      <sz val="11"/>
      <color theme="1"/>
      <name val="Calibri"/>
      <family val="2"/>
      <charset val="186"/>
      <scheme val="minor"/>
    </font>
    <font>
      <sz val="11"/>
      <color theme="1"/>
      <name val="Calibri"/>
      <family val="2"/>
      <scheme val="minor"/>
    </font>
    <font>
      <sz val="12"/>
      <color theme="1"/>
      <name val="Times New Roman"/>
      <family val="1"/>
      <charset val="186"/>
    </font>
    <font>
      <sz val="12"/>
      <color rgb="FF414142"/>
      <name val="Times New Roman"/>
      <family val="1"/>
      <charset val="186"/>
    </font>
    <font>
      <b/>
      <sz val="12"/>
      <color theme="1"/>
      <name val="Times New Roman"/>
      <family val="1"/>
      <charset val="186"/>
    </font>
    <font>
      <sz val="10"/>
      <name val="Arial"/>
      <family val="2"/>
      <charset val="1"/>
    </font>
    <font>
      <sz val="12"/>
      <color rgb="FFFF0000"/>
      <name val="Times New Roman"/>
      <family val="1"/>
      <charset val="186"/>
    </font>
    <font>
      <b/>
      <sz val="12"/>
      <color rgb="FF414142"/>
      <name val="Times New Roman"/>
      <family val="1"/>
      <charset val="186"/>
    </font>
    <font>
      <i/>
      <sz val="12"/>
      <color indexed="63"/>
      <name val="Times New Roman"/>
      <family val="1"/>
      <charset val="186"/>
    </font>
    <font>
      <sz val="11"/>
      <name val="Times New Roman"/>
      <family val="1"/>
      <charset val="186"/>
    </font>
    <font>
      <b/>
      <sz val="11"/>
      <name val="Times New Roman"/>
      <family val="1"/>
      <charset val="186"/>
    </font>
    <font>
      <sz val="11"/>
      <color rgb="FF414142"/>
      <name val="Times New Roman"/>
      <family val="1"/>
      <charset val="186"/>
    </font>
    <font>
      <sz val="11"/>
      <color theme="1"/>
      <name val="Times New Roman"/>
      <family val="1"/>
      <charset val="186"/>
    </font>
    <font>
      <b/>
      <sz val="11"/>
      <color theme="1"/>
      <name val="Times New Roman"/>
      <family val="1"/>
      <charset val="186"/>
    </font>
    <font>
      <sz val="11"/>
      <color rgb="FFCC3399"/>
      <name val="Times New Roman"/>
      <family val="1"/>
      <charset val="186"/>
    </font>
    <font>
      <sz val="11"/>
      <color rgb="FF92D050"/>
      <name val="Times New Roman"/>
      <family val="1"/>
      <charset val="186"/>
    </font>
    <font>
      <b/>
      <sz val="18"/>
      <color theme="1"/>
      <name val="Times New Roman"/>
      <family val="1"/>
      <charset val="186"/>
    </font>
    <font>
      <sz val="12"/>
      <color indexed="8"/>
      <name val="Times New Roman"/>
      <family val="1"/>
      <charset val="186"/>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0" tint="-4.9989318521683403E-2"/>
        <bgColor indexed="31"/>
      </patternFill>
    </fill>
    <fill>
      <patternFill patternType="solid">
        <fgColor indexed="9"/>
        <bgColor indexed="26"/>
      </patternFill>
    </fill>
    <fill>
      <patternFill patternType="solid">
        <fgColor theme="8" tint="0.79998168889431442"/>
        <bgColor indexed="64"/>
      </patternFill>
    </fill>
    <fill>
      <patternFill patternType="solid">
        <fgColor theme="4"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8"/>
      </left>
      <right style="thin">
        <color indexed="8"/>
      </right>
      <top style="medium">
        <color indexed="8"/>
      </top>
      <bottom style="medium">
        <color indexed="8"/>
      </bottom>
      <diagonal/>
    </border>
    <border>
      <left/>
      <right style="thin">
        <color indexed="8"/>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thin">
        <color indexed="8"/>
      </right>
      <top/>
      <bottom style="hair">
        <color indexed="8"/>
      </bottom>
      <diagonal/>
    </border>
    <border>
      <left style="thin">
        <color indexed="8"/>
      </left>
      <right style="thin">
        <color indexed="8"/>
      </right>
      <top/>
      <bottom style="hair">
        <color indexed="8"/>
      </bottom>
      <diagonal/>
    </border>
    <border>
      <left style="thin">
        <color indexed="8"/>
      </left>
      <right style="medium">
        <color indexed="8"/>
      </right>
      <top/>
      <bottom style="hair">
        <color indexed="8"/>
      </bottom>
      <diagonal/>
    </border>
    <border>
      <left style="medium">
        <color indexed="8"/>
      </left>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right/>
      <top/>
      <bottom style="thin">
        <color indexed="8"/>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1">
    <xf numFmtId="0" fontId="0" fillId="0" borderId="0"/>
    <xf numFmtId="0" fontId="8"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7" fillId="0" borderId="0"/>
    <xf numFmtId="0" fontId="1" fillId="0" borderId="0"/>
    <xf numFmtId="0" fontId="1" fillId="0" borderId="0"/>
    <xf numFmtId="0" fontId="1" fillId="0" borderId="0"/>
    <xf numFmtId="0" fontId="1" fillId="0" borderId="0"/>
    <xf numFmtId="0" fontId="7" fillId="0" borderId="0"/>
    <xf numFmtId="0" fontId="17" fillId="0" borderId="0"/>
    <xf numFmtId="0" fontId="1" fillId="0" borderId="0"/>
    <xf numFmtId="0" fontId="1" fillId="0" borderId="0"/>
    <xf numFmtId="0" fontId="10" fillId="0" borderId="0"/>
    <xf numFmtId="0" fontId="1" fillId="0" borderId="0"/>
    <xf numFmtId="0" fontId="1" fillId="0" borderId="0"/>
    <xf numFmtId="0" fontId="2" fillId="0" borderId="0"/>
    <xf numFmtId="0" fontId="2" fillId="0" borderId="0"/>
    <xf numFmtId="0" fontId="1" fillId="0" borderId="0"/>
    <xf numFmtId="0" fontId="8" fillId="0" borderId="0"/>
    <xf numFmtId="0" fontId="1" fillId="0" borderId="0"/>
    <xf numFmtId="0" fontId="1" fillId="0" borderId="0"/>
    <xf numFmtId="0" fontId="7" fillId="0" borderId="0"/>
    <xf numFmtId="0" fontId="5" fillId="0" borderId="0"/>
    <xf numFmtId="0" fontId="5" fillId="0" borderId="0"/>
    <xf numFmtId="0" fontId="7" fillId="0" borderId="0"/>
    <xf numFmtId="0" fontId="7" fillId="0" borderId="0"/>
    <xf numFmtId="0" fontId="5" fillId="0" borderId="0"/>
    <xf numFmtId="0" fontId="5" fillId="0" borderId="0"/>
    <xf numFmtId="0" fontId="11" fillId="0" borderId="0"/>
    <xf numFmtId="0" fontId="1" fillId="0" borderId="0"/>
    <xf numFmtId="0" fontId="1" fillId="0" borderId="0"/>
    <xf numFmtId="0" fontId="1" fillId="0" borderId="0"/>
    <xf numFmtId="0" fontId="3" fillId="0" borderId="0"/>
    <xf numFmtId="0" fontId="3" fillId="0" borderId="0"/>
    <xf numFmtId="0" fontId="9" fillId="0" borderId="0"/>
    <xf numFmtId="0" fontId="1" fillId="0" borderId="0"/>
    <xf numFmtId="0" fontId="1" fillId="0" borderId="0"/>
    <xf numFmtId="0" fontId="2" fillId="0" borderId="0"/>
    <xf numFmtId="0" fontId="14" fillId="0" borderId="0"/>
    <xf numFmtId="0" fontId="1" fillId="0" borderId="0"/>
    <xf numFmtId="0" fontId="16" fillId="0" borderId="0"/>
    <xf numFmtId="9" fontId="5" fillId="0" borderId="0" applyFont="0" applyFill="0" applyBorder="0" applyAlignment="0" applyProtection="0"/>
    <xf numFmtId="0" fontId="6" fillId="0" borderId="0"/>
    <xf numFmtId="0" fontId="6" fillId="0" borderId="0"/>
    <xf numFmtId="9" fontId="4" fillId="0" borderId="0" applyFont="0" applyFill="0" applyBorder="0" applyAlignment="0" applyProtection="0"/>
    <xf numFmtId="0" fontId="1" fillId="0" borderId="0"/>
    <xf numFmtId="0" fontId="21" fillId="0" borderId="0"/>
    <xf numFmtId="0" fontId="1" fillId="0" borderId="0"/>
  </cellStyleXfs>
  <cellXfs count="133">
    <xf numFmtId="0" fontId="0" fillId="0" borderId="0" xfId="0"/>
    <xf numFmtId="0" fontId="18" fillId="0" borderId="0" xfId="0" applyFont="1"/>
    <xf numFmtId="0" fontId="19" fillId="0" borderId="0" xfId="0" applyFont="1"/>
    <xf numFmtId="0" fontId="12" fillId="2" borderId="1" xfId="0" applyFont="1" applyFill="1" applyBorder="1" applyAlignment="1">
      <alignment horizontal="left" vertical="center" wrapText="1"/>
    </xf>
    <xf numFmtId="4" fontId="13" fillId="3" borderId="1"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0" xfId="41" applyFont="1" applyAlignment="1">
      <alignment horizontal="right"/>
    </xf>
    <xf numFmtId="0" fontId="13" fillId="0" borderId="0" xfId="41" applyFont="1" applyAlignment="1">
      <alignment vertical="center"/>
    </xf>
    <xf numFmtId="0" fontId="13" fillId="0" borderId="1" xfId="42" applyFont="1" applyBorder="1" applyAlignment="1">
      <alignment horizontal="left" vertical="center" wrapText="1"/>
    </xf>
    <xf numFmtId="0" fontId="13" fillId="3" borderId="1" xfId="0" applyFont="1" applyFill="1" applyBorder="1" applyAlignment="1">
      <alignment horizontal="left" vertical="center" wrapText="1"/>
    </xf>
    <xf numFmtId="0" fontId="13" fillId="2" borderId="1" xfId="0" applyFont="1" applyFill="1" applyBorder="1" applyAlignment="1">
      <alignment horizontal="center" vertical="center" wrapText="1"/>
    </xf>
    <xf numFmtId="4" fontId="13" fillId="2" borderId="1" xfId="0" applyNumberFormat="1" applyFont="1" applyFill="1" applyBorder="1" applyAlignment="1">
      <alignment horizontal="center" vertical="center" wrapText="1"/>
    </xf>
    <xf numFmtId="0" fontId="20" fillId="0" borderId="0" xfId="0" applyFont="1" applyAlignment="1">
      <alignment horizontal="right"/>
    </xf>
    <xf numFmtId="0" fontId="20" fillId="0" borderId="0" xfId="0" applyFont="1" applyAlignment="1">
      <alignment horizontal="center"/>
    </xf>
    <xf numFmtId="2" fontId="18" fillId="0" borderId="0" xfId="0" applyNumberFormat="1" applyFont="1"/>
    <xf numFmtId="9" fontId="13" fillId="0" borderId="1" xfId="0" applyNumberFormat="1" applyFont="1" applyBorder="1" applyAlignment="1">
      <alignment horizontal="center" vertical="center" wrapText="1"/>
    </xf>
    <xf numFmtId="0" fontId="18" fillId="3" borderId="0" xfId="0" applyFont="1" applyFill="1"/>
    <xf numFmtId="10" fontId="13" fillId="0" borderId="1" xfId="0" applyNumberFormat="1" applyFont="1" applyBorder="1" applyAlignment="1">
      <alignment horizontal="center" vertical="center" wrapText="1"/>
    </xf>
    <xf numFmtId="0" fontId="13" fillId="3" borderId="1" xfId="42" applyFont="1" applyFill="1" applyBorder="1" applyAlignment="1">
      <alignment horizontal="left" vertical="center" wrapText="1"/>
    </xf>
    <xf numFmtId="0" fontId="13" fillId="3" borderId="1" xfId="0" applyFont="1" applyFill="1" applyBorder="1" applyAlignment="1">
      <alignment horizontal="center" vertical="center" wrapText="1"/>
    </xf>
    <xf numFmtId="4" fontId="18" fillId="3" borderId="0" xfId="0" applyNumberFormat="1" applyFont="1" applyFill="1"/>
    <xf numFmtId="0" fontId="13" fillId="4" borderId="0" xfId="0" applyFont="1" applyFill="1"/>
    <xf numFmtId="4" fontId="12" fillId="3" borderId="1" xfId="0" applyNumberFormat="1" applyFont="1" applyFill="1" applyBorder="1" applyAlignment="1">
      <alignment horizontal="center" vertical="center" wrapText="1"/>
    </xf>
    <xf numFmtId="4" fontId="12" fillId="2" borderId="1" xfId="0" applyNumberFormat="1" applyFont="1" applyFill="1" applyBorder="1" applyAlignment="1">
      <alignment horizontal="center" vertical="center" wrapText="1"/>
    </xf>
    <xf numFmtId="0" fontId="22" fillId="0" borderId="0" xfId="0" applyFont="1" applyAlignment="1">
      <alignment wrapText="1"/>
    </xf>
    <xf numFmtId="4" fontId="13" fillId="2" borderId="1" xfId="13" applyNumberFormat="1" applyFont="1" applyFill="1" applyBorder="1" applyAlignment="1">
      <alignment horizontal="center" vertical="center" wrapText="1"/>
    </xf>
    <xf numFmtId="4" fontId="13" fillId="3" borderId="1" xfId="13" applyNumberFormat="1" applyFont="1" applyFill="1" applyBorder="1" applyAlignment="1">
      <alignment horizontal="center" vertical="center" wrapText="1"/>
    </xf>
    <xf numFmtId="0" fontId="25" fillId="0" borderId="0" xfId="7" applyFont="1" applyAlignment="1">
      <alignment vertical="center"/>
    </xf>
    <xf numFmtId="0" fontId="25" fillId="0" borderId="0" xfId="7" applyFont="1" applyAlignment="1">
      <alignment horizontal="left" vertical="center"/>
    </xf>
    <xf numFmtId="0" fontId="25" fillId="0" borderId="0" xfId="7" applyFont="1" applyAlignment="1">
      <alignment horizontal="right" vertical="center"/>
    </xf>
    <xf numFmtId="0" fontId="25" fillId="0" borderId="2" xfId="7" applyFont="1" applyBorder="1" applyAlignment="1">
      <alignment horizontal="right" vertical="center"/>
    </xf>
    <xf numFmtId="0" fontId="25" fillId="0" borderId="0" xfId="7" applyFont="1" applyAlignment="1">
      <alignment horizontal="center" vertical="center"/>
    </xf>
    <xf numFmtId="0" fontId="26" fillId="0" borderId="0" xfId="7" applyFont="1" applyAlignment="1">
      <alignment horizontal="center" vertical="center"/>
    </xf>
    <xf numFmtId="0" fontId="27" fillId="0" borderId="0" xfId="0" applyFont="1"/>
    <xf numFmtId="0" fontId="28" fillId="0" borderId="0" xfId="0" applyFont="1"/>
    <xf numFmtId="0" fontId="25" fillId="0" borderId="0" xfId="50" applyFont="1" applyAlignment="1">
      <alignment vertical="center"/>
    </xf>
    <xf numFmtId="0" fontId="25" fillId="5" borderId="6" xfId="7" applyFont="1" applyFill="1" applyBorder="1" applyAlignment="1">
      <alignment horizontal="center" vertical="center"/>
    </xf>
    <xf numFmtId="0" fontId="25" fillId="5" borderId="7" xfId="7" applyFont="1" applyFill="1" applyBorder="1" applyAlignment="1">
      <alignment horizontal="center" vertical="center" wrapText="1"/>
    </xf>
    <xf numFmtId="0" fontId="25" fillId="5" borderId="8" xfId="7" applyFont="1" applyFill="1" applyBorder="1" applyAlignment="1">
      <alignment horizontal="center" vertical="center" wrapText="1"/>
    </xf>
    <xf numFmtId="0" fontId="30" fillId="0" borderId="0" xfId="7" applyFont="1" applyAlignment="1">
      <alignment vertical="center"/>
    </xf>
    <xf numFmtId="0" fontId="31" fillId="0" borderId="0" xfId="7" applyFont="1" applyAlignment="1">
      <alignment vertical="center"/>
    </xf>
    <xf numFmtId="0" fontId="25" fillId="0" borderId="9" xfId="7" applyFont="1" applyBorder="1" applyAlignment="1">
      <alignment horizontal="center" vertical="center"/>
    </xf>
    <xf numFmtId="0" fontId="25" fillId="0" borderId="10" xfId="7" applyFont="1" applyBorder="1" applyAlignment="1">
      <alignment horizontal="left" vertical="center" wrapText="1"/>
    </xf>
    <xf numFmtId="4" fontId="25" fillId="0" borderId="11" xfId="7" applyNumberFormat="1" applyFont="1" applyBorder="1" applyAlignment="1">
      <alignment horizontal="center" vertical="center" wrapText="1"/>
    </xf>
    <xf numFmtId="0" fontId="25" fillId="0" borderId="6" xfId="7" applyFont="1" applyBorder="1" applyAlignment="1">
      <alignment horizontal="left" vertical="center"/>
    </xf>
    <xf numFmtId="0" fontId="26" fillId="0" borderId="7" xfId="7" applyFont="1" applyBorder="1" applyAlignment="1">
      <alignment horizontal="right" vertical="center" wrapText="1"/>
    </xf>
    <xf numFmtId="4" fontId="26" fillId="0" borderId="8" xfId="7" applyNumberFormat="1" applyFont="1" applyBorder="1" applyAlignment="1">
      <alignment horizontal="center" vertical="center" wrapText="1"/>
    </xf>
    <xf numFmtId="0" fontId="25" fillId="6" borderId="0" xfId="7" applyFont="1" applyFill="1" applyAlignment="1">
      <alignment horizontal="left" vertical="center"/>
    </xf>
    <xf numFmtId="0" fontId="25" fillId="6" borderId="0" xfId="7" applyFont="1" applyFill="1" applyAlignment="1">
      <alignment vertical="center"/>
    </xf>
    <xf numFmtId="4" fontId="25" fillId="6" borderId="0" xfId="7" applyNumberFormat="1" applyFont="1" applyFill="1" applyAlignment="1">
      <alignment horizontal="center" vertical="center"/>
    </xf>
    <xf numFmtId="0" fontId="25" fillId="0" borderId="12" xfId="7" applyFont="1" applyBorder="1" applyAlignment="1">
      <alignment vertical="center"/>
    </xf>
    <xf numFmtId="0" fontId="26" fillId="6" borderId="7" xfId="7" applyFont="1" applyFill="1" applyBorder="1" applyAlignment="1">
      <alignment horizontal="right" vertical="center"/>
    </xf>
    <xf numFmtId="4" fontId="25" fillId="0" borderId="13" xfId="7" applyNumberFormat="1" applyFont="1" applyBorder="1" applyAlignment="1">
      <alignment horizontal="center" vertical="center"/>
    </xf>
    <xf numFmtId="0" fontId="26" fillId="0" borderId="14" xfId="7" applyFont="1" applyBorder="1" applyAlignment="1">
      <alignment horizontal="right" vertical="center"/>
    </xf>
    <xf numFmtId="4" fontId="26" fillId="0" borderId="14" xfId="7" applyNumberFormat="1" applyFont="1" applyBorder="1" applyAlignment="1">
      <alignment horizontal="center" vertical="center"/>
    </xf>
    <xf numFmtId="0" fontId="25" fillId="0" borderId="2" xfId="7" applyFont="1" applyBorder="1" applyAlignment="1">
      <alignment vertical="center"/>
    </xf>
    <xf numFmtId="0" fontId="25" fillId="0" borderId="0" xfId="7" applyFont="1" applyAlignment="1">
      <alignment horizontal="left" vertical="center" indent="15"/>
    </xf>
    <xf numFmtId="0" fontId="26" fillId="0" borderId="0" xfId="0" applyFont="1" applyBorder="1" applyAlignment="1"/>
    <xf numFmtId="0" fontId="25" fillId="0" borderId="0" xfId="0" applyFont="1" applyBorder="1" applyAlignment="1"/>
    <xf numFmtId="0" fontId="29" fillId="0" borderId="0" xfId="0" applyFont="1" applyBorder="1" applyAlignment="1"/>
    <xf numFmtId="4" fontId="13" fillId="2" borderId="16" xfId="13" applyNumberFormat="1" applyFont="1" applyFill="1" applyBorder="1" applyAlignment="1">
      <alignment horizontal="center" vertical="center" wrapText="1"/>
    </xf>
    <xf numFmtId="0" fontId="12" fillId="2" borderId="16" xfId="0" applyFont="1" applyFill="1" applyBorder="1" applyAlignment="1">
      <alignment horizontal="left" vertical="center" wrapText="1"/>
    </xf>
    <xf numFmtId="0" fontId="13" fillId="2" borderId="16" xfId="0" applyFont="1" applyFill="1" applyBorder="1" applyAlignment="1">
      <alignment horizontal="center" vertical="center" wrapText="1"/>
    </xf>
    <xf numFmtId="4" fontId="13" fillId="2" borderId="16" xfId="0" applyNumberFormat="1" applyFont="1" applyFill="1" applyBorder="1" applyAlignment="1">
      <alignment horizontal="center" vertical="center" wrapText="1"/>
    </xf>
    <xf numFmtId="0" fontId="18" fillId="0" borderId="21" xfId="0" applyFont="1" applyBorder="1" applyAlignment="1">
      <alignment horizontal="center" vertical="center" wrapText="1"/>
    </xf>
    <xf numFmtId="0" fontId="18" fillId="3" borderId="21" xfId="0" applyFont="1" applyFill="1" applyBorder="1" applyAlignment="1">
      <alignment horizontal="center" vertical="center" wrapText="1"/>
    </xf>
    <xf numFmtId="0" fontId="18" fillId="0" borderId="22" xfId="0" applyFont="1" applyBorder="1" applyAlignment="1">
      <alignment horizontal="center" vertical="center" wrapText="1"/>
    </xf>
    <xf numFmtId="0" fontId="13" fillId="2" borderId="23" xfId="0" applyFont="1" applyFill="1" applyBorder="1" applyAlignment="1">
      <alignment horizontal="center" vertical="center"/>
    </xf>
    <xf numFmtId="4" fontId="13" fillId="2" borderId="24" xfId="0" applyNumberFormat="1" applyFont="1" applyFill="1" applyBorder="1" applyAlignment="1">
      <alignment horizontal="center" vertical="center" wrapText="1"/>
    </xf>
    <xf numFmtId="0" fontId="13" fillId="3" borderId="25" xfId="0" applyFont="1" applyFill="1" applyBorder="1" applyAlignment="1">
      <alignment horizontal="center" vertical="center"/>
    </xf>
    <xf numFmtId="4" fontId="12" fillId="3" borderId="26" xfId="0" applyNumberFormat="1" applyFont="1" applyFill="1" applyBorder="1" applyAlignment="1">
      <alignment horizontal="center" vertical="center" wrapText="1"/>
    </xf>
    <xf numFmtId="4" fontId="13" fillId="2" borderId="25" xfId="13" applyNumberFormat="1" applyFont="1" applyFill="1" applyBorder="1" applyAlignment="1">
      <alignment horizontal="center" vertical="center" wrapText="1"/>
    </xf>
    <xf numFmtId="4" fontId="12" fillId="2" borderId="26" xfId="0" applyNumberFormat="1" applyFont="1" applyFill="1" applyBorder="1" applyAlignment="1">
      <alignment horizontal="center" vertical="center" wrapText="1"/>
    </xf>
    <xf numFmtId="0" fontId="13" fillId="3" borderId="20" xfId="0" applyFont="1" applyFill="1" applyBorder="1" applyAlignment="1">
      <alignment horizontal="center" vertical="center"/>
    </xf>
    <xf numFmtId="4" fontId="13" fillId="3" borderId="21" xfId="13" applyNumberFormat="1" applyFont="1" applyFill="1" applyBorder="1" applyAlignment="1">
      <alignment horizontal="center" vertical="center" wrapText="1"/>
    </xf>
    <xf numFmtId="0" fontId="13" fillId="3" borderId="21" xfId="0" applyFont="1" applyFill="1" applyBorder="1" applyAlignment="1">
      <alignment horizontal="left" vertical="center" wrapText="1"/>
    </xf>
    <xf numFmtId="0" fontId="13" fillId="3" borderId="21" xfId="0" applyFont="1" applyFill="1" applyBorder="1" applyAlignment="1">
      <alignment horizontal="center" vertical="center" wrapText="1"/>
    </xf>
    <xf numFmtId="4" fontId="13" fillId="3" borderId="21" xfId="0" applyNumberFormat="1" applyFont="1" applyFill="1" applyBorder="1" applyAlignment="1">
      <alignment horizontal="center" vertical="center" wrapText="1"/>
    </xf>
    <xf numFmtId="4" fontId="12" fillId="3" borderId="21" xfId="0" applyNumberFormat="1" applyFont="1" applyFill="1" applyBorder="1" applyAlignment="1">
      <alignment horizontal="center" vertical="center" wrapText="1"/>
    </xf>
    <xf numFmtId="4" fontId="12" fillId="3" borderId="22" xfId="0" applyNumberFormat="1" applyFont="1" applyFill="1" applyBorder="1" applyAlignment="1">
      <alignment horizontal="center" vertical="center" wrapText="1"/>
    </xf>
    <xf numFmtId="2" fontId="20" fillId="0" borderId="18" xfId="0" applyNumberFormat="1" applyFont="1" applyBorder="1"/>
    <xf numFmtId="4" fontId="20" fillId="0" borderId="19" xfId="0" applyNumberFormat="1" applyFont="1" applyBorder="1" applyAlignment="1">
      <alignment horizontal="center"/>
    </xf>
    <xf numFmtId="4" fontId="18" fillId="0" borderId="26" xfId="0" applyNumberFormat="1" applyFont="1" applyBorder="1" applyAlignment="1">
      <alignment horizontal="center" vertical="center" wrapText="1"/>
    </xf>
    <xf numFmtId="10" fontId="13" fillId="0" borderId="30" xfId="0" applyNumberFormat="1" applyFont="1" applyBorder="1" applyAlignment="1">
      <alignment horizontal="center" vertical="center" wrapText="1"/>
    </xf>
    <xf numFmtId="9" fontId="13" fillId="0" borderId="30" xfId="0" applyNumberFormat="1" applyFont="1" applyBorder="1" applyAlignment="1">
      <alignment horizontal="center" vertical="center" wrapText="1"/>
    </xf>
    <xf numFmtId="4" fontId="18" fillId="0" borderId="32" xfId="0" applyNumberFormat="1" applyFont="1" applyBorder="1" applyAlignment="1">
      <alignment horizontal="center" vertical="center" wrapText="1"/>
    </xf>
    <xf numFmtId="4" fontId="20" fillId="2" borderId="37" xfId="0" applyNumberFormat="1" applyFont="1" applyFill="1" applyBorder="1" applyAlignment="1">
      <alignment horizontal="center" vertical="center" wrapText="1"/>
    </xf>
    <xf numFmtId="0" fontId="18" fillId="0" borderId="0" xfId="0" applyFont="1" applyAlignment="1">
      <alignment horizontal="left" vertical="top" wrapText="1"/>
    </xf>
    <xf numFmtId="0" fontId="0" fillId="0" borderId="1" xfId="0" applyBorder="1" applyAlignment="1">
      <alignment vertical="top"/>
    </xf>
    <xf numFmtId="0" fontId="25" fillId="0" borderId="15" xfId="7" applyFont="1" applyBorder="1" applyAlignment="1">
      <alignment horizontal="center" vertical="center"/>
    </xf>
    <xf numFmtId="0" fontId="26" fillId="0" borderId="0" xfId="7" applyFont="1" applyAlignment="1">
      <alignment horizontal="center" vertical="center"/>
    </xf>
    <xf numFmtId="0" fontId="23" fillId="0" borderId="0" xfId="0" applyFont="1" applyAlignment="1">
      <alignment horizontal="center"/>
    </xf>
    <xf numFmtId="0" fontId="12" fillId="0" borderId="2" xfId="0" applyFont="1" applyBorder="1" applyAlignment="1">
      <alignment horizontal="center"/>
    </xf>
    <xf numFmtId="49" fontId="18" fillId="0" borderId="0" xfId="0" applyNumberFormat="1" applyFont="1" applyAlignment="1">
      <alignment horizontal="center" vertical="top" shrinkToFit="1"/>
    </xf>
    <xf numFmtId="0" fontId="12" fillId="0" borderId="2" xfId="0" applyFont="1" applyBorder="1" applyAlignment="1">
      <alignment horizontal="left"/>
    </xf>
    <xf numFmtId="0" fontId="13" fillId="0" borderId="3" xfId="0" applyFont="1" applyBorder="1" applyAlignment="1">
      <alignment horizontal="left"/>
    </xf>
    <xf numFmtId="0" fontId="20" fillId="0" borderId="17" xfId="0" applyFont="1" applyBorder="1" applyAlignment="1">
      <alignment horizontal="right"/>
    </xf>
    <xf numFmtId="0" fontId="20" fillId="0" borderId="18" xfId="0" applyFont="1" applyBorder="1" applyAlignment="1">
      <alignment horizontal="right"/>
    </xf>
    <xf numFmtId="0" fontId="20" fillId="0" borderId="18" xfId="0" applyFont="1" applyBorder="1" applyAlignment="1">
      <alignment horizontal="center"/>
    </xf>
    <xf numFmtId="0" fontId="13" fillId="0" borderId="27" xfId="0" applyFont="1" applyBorder="1" applyAlignment="1">
      <alignment horizontal="right" vertical="center" wrapText="1"/>
    </xf>
    <xf numFmtId="0" fontId="13" fillId="0" borderId="3" xfId="0" applyFont="1" applyBorder="1" applyAlignment="1">
      <alignment horizontal="right" vertical="center" wrapText="1"/>
    </xf>
    <xf numFmtId="0" fontId="13" fillId="0" borderId="5" xfId="0" applyFont="1" applyBorder="1" applyAlignment="1">
      <alignment horizontal="right" vertical="center" wrapText="1"/>
    </xf>
    <xf numFmtId="4" fontId="13" fillId="0" borderId="4" xfId="0" applyNumberFormat="1" applyFont="1" applyBorder="1" applyAlignment="1">
      <alignment horizontal="center" vertical="center" wrapText="1"/>
    </xf>
    <xf numFmtId="4" fontId="13" fillId="0" borderId="3" xfId="0" applyNumberFormat="1" applyFont="1" applyBorder="1" applyAlignment="1">
      <alignment horizontal="center" vertical="center" wrapText="1"/>
    </xf>
    <xf numFmtId="4" fontId="13" fillId="0" borderId="5" xfId="0" applyNumberFormat="1" applyFont="1" applyBorder="1" applyAlignment="1">
      <alignment horizontal="center" vertical="center" wrapText="1"/>
    </xf>
    <xf numFmtId="0" fontId="20" fillId="0" borderId="3" xfId="0" applyFont="1" applyBorder="1" applyAlignment="1">
      <alignment horizontal="left"/>
    </xf>
    <xf numFmtId="0" fontId="18" fillId="0" borderId="17" xfId="0" applyFont="1" applyBorder="1" applyAlignment="1">
      <alignment horizontal="center" vertical="center" wrapText="1"/>
    </xf>
    <xf numFmtId="0" fontId="18" fillId="0" borderId="20" xfId="0" applyFont="1" applyBorder="1" applyAlignment="1">
      <alignment horizontal="center" vertical="center"/>
    </xf>
    <xf numFmtId="0" fontId="18" fillId="0" borderId="18"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18" xfId="0" applyFont="1" applyBorder="1" applyAlignment="1">
      <alignment horizontal="center" vertical="center"/>
    </xf>
    <xf numFmtId="0" fontId="18" fillId="0" borderId="21" xfId="0" applyFont="1" applyBorder="1" applyAlignment="1">
      <alignment horizontal="center" vertical="center"/>
    </xf>
    <xf numFmtId="0" fontId="18" fillId="0" borderId="19" xfId="0" applyFont="1" applyBorder="1" applyAlignment="1">
      <alignment horizontal="center" vertical="center"/>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28" xfId="0" applyFont="1" applyBorder="1" applyAlignment="1">
      <alignment horizontal="right" vertical="center" wrapText="1"/>
    </xf>
    <xf numFmtId="0" fontId="13" fillId="0" borderId="15" xfId="0" applyFont="1" applyBorder="1" applyAlignment="1">
      <alignment horizontal="right" vertical="center" wrapText="1"/>
    </xf>
    <xf numFmtId="0" fontId="13" fillId="0" borderId="29" xfId="0" applyFont="1" applyBorder="1" applyAlignment="1">
      <alignment horizontal="right" vertical="center" wrapText="1"/>
    </xf>
    <xf numFmtId="4" fontId="13" fillId="0" borderId="31" xfId="0" applyNumberFormat="1" applyFont="1" applyBorder="1" applyAlignment="1">
      <alignment horizontal="center" vertical="center" wrapText="1"/>
    </xf>
    <xf numFmtId="4" fontId="13" fillId="0" borderId="15" xfId="0" applyNumberFormat="1" applyFont="1" applyBorder="1" applyAlignment="1">
      <alignment horizontal="center" vertical="center" wrapText="1"/>
    </xf>
    <xf numFmtId="4" fontId="13" fillId="0" borderId="29" xfId="0" applyNumberFormat="1" applyFont="1" applyBorder="1" applyAlignment="1">
      <alignment horizontal="center" vertical="center" wrapText="1"/>
    </xf>
    <xf numFmtId="0" fontId="15" fillId="2" borderId="33" xfId="0" applyFont="1" applyFill="1" applyBorder="1" applyAlignment="1">
      <alignment horizontal="right" vertical="center" wrapText="1"/>
    </xf>
    <xf numFmtId="0" fontId="15" fillId="2" borderId="34" xfId="0" applyFont="1" applyFill="1" applyBorder="1" applyAlignment="1">
      <alignment horizontal="right" vertical="center" wrapText="1"/>
    </xf>
    <xf numFmtId="0" fontId="15" fillId="2" borderId="35" xfId="0" applyFont="1" applyFill="1" applyBorder="1" applyAlignment="1">
      <alignment horizontal="right" vertical="center" wrapText="1"/>
    </xf>
    <xf numFmtId="0" fontId="13" fillId="2" borderId="36"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35" xfId="0" applyFont="1" applyFill="1" applyBorder="1" applyAlignment="1">
      <alignment horizontal="center" vertical="center" wrapText="1"/>
    </xf>
    <xf numFmtId="0" fontId="20" fillId="8" borderId="1" xfId="0" applyFont="1" applyFill="1" applyBorder="1" applyAlignment="1">
      <alignment horizontal="center" vertical="top" wrapText="1"/>
    </xf>
    <xf numFmtId="0" fontId="20" fillId="7" borderId="1" xfId="0" applyFont="1" applyFill="1" applyBorder="1" applyAlignment="1">
      <alignment horizontal="left" vertical="top" wrapText="1"/>
    </xf>
    <xf numFmtId="0" fontId="18" fillId="7" borderId="1" xfId="0" applyFont="1" applyFill="1" applyBorder="1" applyAlignment="1">
      <alignment horizontal="left" vertical="top" wrapText="1"/>
    </xf>
    <xf numFmtId="0" fontId="32" fillId="0" borderId="0" xfId="0" applyFont="1" applyAlignment="1">
      <alignment horizontal="center" vertical="top" wrapText="1"/>
    </xf>
    <xf numFmtId="0" fontId="20" fillId="0" borderId="0" xfId="0" applyFont="1" applyAlignment="1">
      <alignment horizontal="left"/>
    </xf>
  </cellXfs>
  <cellStyles count="51">
    <cellStyle name="_UNIBANKA 2006_1-4-2 (piezim)_Pils-TAM-22-07-2010_k1_1-4-4_Pils-TAM-23-11-2010_Kop_Marite" xfId="1" xr:uid="{00000000-0005-0000-0000-000000000000}"/>
    <cellStyle name="Comma 2" xfId="2" xr:uid="{00000000-0005-0000-0000-000001000000}"/>
    <cellStyle name="Comma 3" xfId="3" xr:uid="{00000000-0005-0000-0000-000002000000}"/>
    <cellStyle name="Comma 3 2" xfId="4" xr:uid="{00000000-0005-0000-0000-000003000000}"/>
    <cellStyle name="Comma 4" xfId="5" xr:uid="{00000000-0005-0000-0000-000004000000}"/>
    <cellStyle name="Excel Built-in Normal" xfId="6" xr:uid="{00000000-0005-0000-0000-000005000000}"/>
    <cellStyle name="Normal" xfId="0" builtinId="0"/>
    <cellStyle name="Normal 10" xfId="7" xr:uid="{00000000-0005-0000-0000-000007000000}"/>
    <cellStyle name="Normal 10 2" xfId="8" xr:uid="{00000000-0005-0000-0000-000008000000}"/>
    <cellStyle name="Normal 11 2" xfId="9" xr:uid="{00000000-0005-0000-0000-000009000000}"/>
    <cellStyle name="Normal 12" xfId="10" xr:uid="{00000000-0005-0000-0000-00000A000000}"/>
    <cellStyle name="Normal 12 2" xfId="11" xr:uid="{00000000-0005-0000-0000-00000B000000}"/>
    <cellStyle name="Normal 2" xfId="12" xr:uid="{00000000-0005-0000-0000-00000C000000}"/>
    <cellStyle name="Normal 2 11" xfId="48" xr:uid="{00000000-0005-0000-0000-00000D000000}"/>
    <cellStyle name="Normal 2 2" xfId="13" xr:uid="{00000000-0005-0000-0000-00000E000000}"/>
    <cellStyle name="Normal 2 2 2" xfId="14" xr:uid="{00000000-0005-0000-0000-00000F000000}"/>
    <cellStyle name="Normal 2 2 2 2" xfId="15" xr:uid="{00000000-0005-0000-0000-000010000000}"/>
    <cellStyle name="Normal 2 2 3" xfId="16" xr:uid="{00000000-0005-0000-0000-000011000000}"/>
    <cellStyle name="Normal 2 3" xfId="17" xr:uid="{00000000-0005-0000-0000-000012000000}"/>
    <cellStyle name="Normal 2 4" xfId="18" xr:uid="{00000000-0005-0000-0000-000013000000}"/>
    <cellStyle name="Normal 2_Tame_Skudrina" xfId="19" xr:uid="{00000000-0005-0000-0000-000014000000}"/>
    <cellStyle name="Normal 3" xfId="20" xr:uid="{00000000-0005-0000-0000-000015000000}"/>
    <cellStyle name="Normal 3 2" xfId="21" xr:uid="{00000000-0005-0000-0000-000016000000}"/>
    <cellStyle name="Normal 3 4" xfId="22" xr:uid="{00000000-0005-0000-0000-000017000000}"/>
    <cellStyle name="Normal 4" xfId="23" xr:uid="{00000000-0005-0000-0000-000018000000}"/>
    <cellStyle name="Normal 4 2" xfId="24" xr:uid="{00000000-0005-0000-0000-000019000000}"/>
    <cellStyle name="Normal 5" xfId="25" xr:uid="{00000000-0005-0000-0000-00001A000000}"/>
    <cellStyle name="Normal 6" xfId="26" xr:uid="{00000000-0005-0000-0000-00001B000000}"/>
    <cellStyle name="Normal 6 2" xfId="27" xr:uid="{00000000-0005-0000-0000-00001C000000}"/>
    <cellStyle name="Normal 6 2 2" xfId="28" xr:uid="{00000000-0005-0000-0000-00001D000000}"/>
    <cellStyle name="Normal 7" xfId="29" xr:uid="{00000000-0005-0000-0000-00001E000000}"/>
    <cellStyle name="Normal 8" xfId="30" xr:uid="{00000000-0005-0000-0000-00001F000000}"/>
    <cellStyle name="Normal 9" xfId="31" xr:uid="{00000000-0005-0000-0000-000020000000}"/>
    <cellStyle name="Normal 99" xfId="32" xr:uid="{00000000-0005-0000-0000-000021000000}"/>
    <cellStyle name="Parastais 10" xfId="33" xr:uid="{00000000-0005-0000-0000-000024000000}"/>
    <cellStyle name="Parastais 2 2" xfId="34" xr:uid="{00000000-0005-0000-0000-000025000000}"/>
    <cellStyle name="Parastais 4" xfId="35" xr:uid="{00000000-0005-0000-0000-000026000000}"/>
    <cellStyle name="Parastais 4 2" xfId="36" xr:uid="{00000000-0005-0000-0000-000027000000}"/>
    <cellStyle name="Parastais 6" xfId="37" xr:uid="{00000000-0005-0000-0000-000028000000}"/>
    <cellStyle name="Parastais 7" xfId="38" xr:uid="{00000000-0005-0000-0000-000029000000}"/>
    <cellStyle name="Parastais 8" xfId="39" xr:uid="{00000000-0005-0000-0000-00002A000000}"/>
    <cellStyle name="Parastais_____tames_suves_09" xfId="40" xr:uid="{00000000-0005-0000-0000-00002B000000}"/>
    <cellStyle name="Parastais_Forma_ginterm_apstr(2) 2_tame_jumti_sandero" xfId="41" xr:uid="{00000000-0005-0000-0000-00002C000000}"/>
    <cellStyle name="Parasts 2" xfId="42" xr:uid="{00000000-0005-0000-0000-00002D000000}"/>
    <cellStyle name="Parasts 3" xfId="43" xr:uid="{00000000-0005-0000-0000-00002E000000}"/>
    <cellStyle name="Percent 2" xfId="44" xr:uid="{00000000-0005-0000-0000-00002F000000}"/>
    <cellStyle name="Stils 1" xfId="45" xr:uid="{00000000-0005-0000-0000-000030000000}"/>
    <cellStyle name="Style 1" xfId="46" xr:uid="{00000000-0005-0000-0000-000031000000}"/>
    <cellStyle name="Style 1 2" xfId="49" xr:uid="{00000000-0005-0000-0000-000032000000}"/>
    <cellStyle name="Style 1 3" xfId="50" xr:uid="{739F6177-4C84-494D-B97E-4AAF457A5072}"/>
    <cellStyle name="Процентный 2" xfId="47"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4E234-61C4-4031-A97A-B5166F102319}">
  <sheetPr>
    <tabColor rgb="FF92D050"/>
  </sheetPr>
  <dimension ref="A2:P36"/>
  <sheetViews>
    <sheetView zoomScaleNormal="100" zoomScaleSheetLayoutView="100" workbookViewId="0">
      <selection activeCell="H20" sqref="H20"/>
    </sheetView>
  </sheetViews>
  <sheetFormatPr defaultRowHeight="15"/>
  <cols>
    <col min="1" max="1" width="2.85546875" style="27" customWidth="1"/>
    <col min="2" max="2" width="14.42578125" style="27" customWidth="1"/>
    <col min="3" max="3" width="48.85546875" style="27" customWidth="1"/>
    <col min="4" max="4" width="38.42578125" style="27" customWidth="1"/>
    <col min="5" max="256" width="9.140625" style="27"/>
    <col min="257" max="257" width="2.85546875" style="27" customWidth="1"/>
    <col min="258" max="258" width="17.5703125" style="27" customWidth="1"/>
    <col min="259" max="259" width="48.85546875" style="27" customWidth="1"/>
    <col min="260" max="260" width="38.42578125" style="27" customWidth="1"/>
    <col min="261" max="512" width="9.140625" style="27"/>
    <col min="513" max="513" width="2.85546875" style="27" customWidth="1"/>
    <col min="514" max="514" width="17.5703125" style="27" customWidth="1"/>
    <col min="515" max="515" width="48.85546875" style="27" customWidth="1"/>
    <col min="516" max="516" width="38.42578125" style="27" customWidth="1"/>
    <col min="517" max="768" width="9.140625" style="27"/>
    <col min="769" max="769" width="2.85546875" style="27" customWidth="1"/>
    <col min="770" max="770" width="17.5703125" style="27" customWidth="1"/>
    <col min="771" max="771" width="48.85546875" style="27" customWidth="1"/>
    <col min="772" max="772" width="38.42578125" style="27" customWidth="1"/>
    <col min="773" max="1024" width="9.140625" style="27"/>
    <col min="1025" max="1025" width="2.85546875" style="27" customWidth="1"/>
    <col min="1026" max="1026" width="17.5703125" style="27" customWidth="1"/>
    <col min="1027" max="1027" width="48.85546875" style="27" customWidth="1"/>
    <col min="1028" max="1028" width="38.42578125" style="27" customWidth="1"/>
    <col min="1029" max="1280" width="9.140625" style="27"/>
    <col min="1281" max="1281" width="2.85546875" style="27" customWidth="1"/>
    <col min="1282" max="1282" width="17.5703125" style="27" customWidth="1"/>
    <col min="1283" max="1283" width="48.85546875" style="27" customWidth="1"/>
    <col min="1284" max="1284" width="38.42578125" style="27" customWidth="1"/>
    <col min="1285" max="1536" width="9.140625" style="27"/>
    <col min="1537" max="1537" width="2.85546875" style="27" customWidth="1"/>
    <col min="1538" max="1538" width="17.5703125" style="27" customWidth="1"/>
    <col min="1539" max="1539" width="48.85546875" style="27" customWidth="1"/>
    <col min="1540" max="1540" width="38.42578125" style="27" customWidth="1"/>
    <col min="1541" max="1792" width="9.140625" style="27"/>
    <col min="1793" max="1793" width="2.85546875" style="27" customWidth="1"/>
    <col min="1794" max="1794" width="17.5703125" style="27" customWidth="1"/>
    <col min="1795" max="1795" width="48.85546875" style="27" customWidth="1"/>
    <col min="1796" max="1796" width="38.42578125" style="27" customWidth="1"/>
    <col min="1797" max="2048" width="9.140625" style="27"/>
    <col min="2049" max="2049" width="2.85546875" style="27" customWidth="1"/>
    <col min="2050" max="2050" width="17.5703125" style="27" customWidth="1"/>
    <col min="2051" max="2051" width="48.85546875" style="27" customWidth="1"/>
    <col min="2052" max="2052" width="38.42578125" style="27" customWidth="1"/>
    <col min="2053" max="2304" width="9.140625" style="27"/>
    <col min="2305" max="2305" width="2.85546875" style="27" customWidth="1"/>
    <col min="2306" max="2306" width="17.5703125" style="27" customWidth="1"/>
    <col min="2307" max="2307" width="48.85546875" style="27" customWidth="1"/>
    <col min="2308" max="2308" width="38.42578125" style="27" customWidth="1"/>
    <col min="2309" max="2560" width="9.140625" style="27"/>
    <col min="2561" max="2561" width="2.85546875" style="27" customWidth="1"/>
    <col min="2562" max="2562" width="17.5703125" style="27" customWidth="1"/>
    <col min="2563" max="2563" width="48.85546875" style="27" customWidth="1"/>
    <col min="2564" max="2564" width="38.42578125" style="27" customWidth="1"/>
    <col min="2565" max="2816" width="9.140625" style="27"/>
    <col min="2817" max="2817" width="2.85546875" style="27" customWidth="1"/>
    <col min="2818" max="2818" width="17.5703125" style="27" customWidth="1"/>
    <col min="2819" max="2819" width="48.85546875" style="27" customWidth="1"/>
    <col min="2820" max="2820" width="38.42578125" style="27" customWidth="1"/>
    <col min="2821" max="3072" width="9.140625" style="27"/>
    <col min="3073" max="3073" width="2.85546875" style="27" customWidth="1"/>
    <col min="3074" max="3074" width="17.5703125" style="27" customWidth="1"/>
    <col min="3075" max="3075" width="48.85546875" style="27" customWidth="1"/>
    <col min="3076" max="3076" width="38.42578125" style="27" customWidth="1"/>
    <col min="3077" max="3328" width="9.140625" style="27"/>
    <col min="3329" max="3329" width="2.85546875" style="27" customWidth="1"/>
    <col min="3330" max="3330" width="17.5703125" style="27" customWidth="1"/>
    <col min="3331" max="3331" width="48.85546875" style="27" customWidth="1"/>
    <col min="3332" max="3332" width="38.42578125" style="27" customWidth="1"/>
    <col min="3333" max="3584" width="9.140625" style="27"/>
    <col min="3585" max="3585" width="2.85546875" style="27" customWidth="1"/>
    <col min="3586" max="3586" width="17.5703125" style="27" customWidth="1"/>
    <col min="3587" max="3587" width="48.85546875" style="27" customWidth="1"/>
    <col min="3588" max="3588" width="38.42578125" style="27" customWidth="1"/>
    <col min="3589" max="3840" width="9.140625" style="27"/>
    <col min="3841" max="3841" width="2.85546875" style="27" customWidth="1"/>
    <col min="3842" max="3842" width="17.5703125" style="27" customWidth="1"/>
    <col min="3843" max="3843" width="48.85546875" style="27" customWidth="1"/>
    <col min="3844" max="3844" width="38.42578125" style="27" customWidth="1"/>
    <col min="3845" max="4096" width="9.140625" style="27"/>
    <col min="4097" max="4097" width="2.85546875" style="27" customWidth="1"/>
    <col min="4098" max="4098" width="17.5703125" style="27" customWidth="1"/>
    <col min="4099" max="4099" width="48.85546875" style="27" customWidth="1"/>
    <col min="4100" max="4100" width="38.42578125" style="27" customWidth="1"/>
    <col min="4101" max="4352" width="9.140625" style="27"/>
    <col min="4353" max="4353" width="2.85546875" style="27" customWidth="1"/>
    <col min="4354" max="4354" width="17.5703125" style="27" customWidth="1"/>
    <col min="4355" max="4355" width="48.85546875" style="27" customWidth="1"/>
    <col min="4356" max="4356" width="38.42578125" style="27" customWidth="1"/>
    <col min="4357" max="4608" width="9.140625" style="27"/>
    <col min="4609" max="4609" width="2.85546875" style="27" customWidth="1"/>
    <col min="4610" max="4610" width="17.5703125" style="27" customWidth="1"/>
    <col min="4611" max="4611" width="48.85546875" style="27" customWidth="1"/>
    <col min="4612" max="4612" width="38.42578125" style="27" customWidth="1"/>
    <col min="4613" max="4864" width="9.140625" style="27"/>
    <col min="4865" max="4865" width="2.85546875" style="27" customWidth="1"/>
    <col min="4866" max="4866" width="17.5703125" style="27" customWidth="1"/>
    <col min="4867" max="4867" width="48.85546875" style="27" customWidth="1"/>
    <col min="4868" max="4868" width="38.42578125" style="27" customWidth="1"/>
    <col min="4869" max="5120" width="9.140625" style="27"/>
    <col min="5121" max="5121" width="2.85546875" style="27" customWidth="1"/>
    <col min="5122" max="5122" width="17.5703125" style="27" customWidth="1"/>
    <col min="5123" max="5123" width="48.85546875" style="27" customWidth="1"/>
    <col min="5124" max="5124" width="38.42578125" style="27" customWidth="1"/>
    <col min="5125" max="5376" width="9.140625" style="27"/>
    <col min="5377" max="5377" width="2.85546875" style="27" customWidth="1"/>
    <col min="5378" max="5378" width="17.5703125" style="27" customWidth="1"/>
    <col min="5379" max="5379" width="48.85546875" style="27" customWidth="1"/>
    <col min="5380" max="5380" width="38.42578125" style="27" customWidth="1"/>
    <col min="5381" max="5632" width="9.140625" style="27"/>
    <col min="5633" max="5633" width="2.85546875" style="27" customWidth="1"/>
    <col min="5634" max="5634" width="17.5703125" style="27" customWidth="1"/>
    <col min="5635" max="5635" width="48.85546875" style="27" customWidth="1"/>
    <col min="5636" max="5636" width="38.42578125" style="27" customWidth="1"/>
    <col min="5637" max="5888" width="9.140625" style="27"/>
    <col min="5889" max="5889" width="2.85546875" style="27" customWidth="1"/>
    <col min="5890" max="5890" width="17.5703125" style="27" customWidth="1"/>
    <col min="5891" max="5891" width="48.85546875" style="27" customWidth="1"/>
    <col min="5892" max="5892" width="38.42578125" style="27" customWidth="1"/>
    <col min="5893" max="6144" width="9.140625" style="27"/>
    <col min="6145" max="6145" width="2.85546875" style="27" customWidth="1"/>
    <col min="6146" max="6146" width="17.5703125" style="27" customWidth="1"/>
    <col min="6147" max="6147" width="48.85546875" style="27" customWidth="1"/>
    <col min="6148" max="6148" width="38.42578125" style="27" customWidth="1"/>
    <col min="6149" max="6400" width="9.140625" style="27"/>
    <col min="6401" max="6401" width="2.85546875" style="27" customWidth="1"/>
    <col min="6402" max="6402" width="17.5703125" style="27" customWidth="1"/>
    <col min="6403" max="6403" width="48.85546875" style="27" customWidth="1"/>
    <col min="6404" max="6404" width="38.42578125" style="27" customWidth="1"/>
    <col min="6405" max="6656" width="9.140625" style="27"/>
    <col min="6657" max="6657" width="2.85546875" style="27" customWidth="1"/>
    <col min="6658" max="6658" width="17.5703125" style="27" customWidth="1"/>
    <col min="6659" max="6659" width="48.85546875" style="27" customWidth="1"/>
    <col min="6660" max="6660" width="38.42578125" style="27" customWidth="1"/>
    <col min="6661" max="6912" width="9.140625" style="27"/>
    <col min="6913" max="6913" width="2.85546875" style="27" customWidth="1"/>
    <col min="6914" max="6914" width="17.5703125" style="27" customWidth="1"/>
    <col min="6915" max="6915" width="48.85546875" style="27" customWidth="1"/>
    <col min="6916" max="6916" width="38.42578125" style="27" customWidth="1"/>
    <col min="6917" max="7168" width="9.140625" style="27"/>
    <col min="7169" max="7169" width="2.85546875" style="27" customWidth="1"/>
    <col min="7170" max="7170" width="17.5703125" style="27" customWidth="1"/>
    <col min="7171" max="7171" width="48.85546875" style="27" customWidth="1"/>
    <col min="7172" max="7172" width="38.42578125" style="27" customWidth="1"/>
    <col min="7173" max="7424" width="9.140625" style="27"/>
    <col min="7425" max="7425" width="2.85546875" style="27" customWidth="1"/>
    <col min="7426" max="7426" width="17.5703125" style="27" customWidth="1"/>
    <col min="7427" max="7427" width="48.85546875" style="27" customWidth="1"/>
    <col min="7428" max="7428" width="38.42578125" style="27" customWidth="1"/>
    <col min="7429" max="7680" width="9.140625" style="27"/>
    <col min="7681" max="7681" width="2.85546875" style="27" customWidth="1"/>
    <col min="7682" max="7682" width="17.5703125" style="27" customWidth="1"/>
    <col min="7683" max="7683" width="48.85546875" style="27" customWidth="1"/>
    <col min="7684" max="7684" width="38.42578125" style="27" customWidth="1"/>
    <col min="7685" max="7936" width="9.140625" style="27"/>
    <col min="7937" max="7937" width="2.85546875" style="27" customWidth="1"/>
    <col min="7938" max="7938" width="17.5703125" style="27" customWidth="1"/>
    <col min="7939" max="7939" width="48.85546875" style="27" customWidth="1"/>
    <col min="7940" max="7940" width="38.42578125" style="27" customWidth="1"/>
    <col min="7941" max="8192" width="9.140625" style="27"/>
    <col min="8193" max="8193" width="2.85546875" style="27" customWidth="1"/>
    <col min="8194" max="8194" width="17.5703125" style="27" customWidth="1"/>
    <col min="8195" max="8195" width="48.85546875" style="27" customWidth="1"/>
    <col min="8196" max="8196" width="38.42578125" style="27" customWidth="1"/>
    <col min="8197" max="8448" width="9.140625" style="27"/>
    <col min="8449" max="8449" width="2.85546875" style="27" customWidth="1"/>
    <col min="8450" max="8450" width="17.5703125" style="27" customWidth="1"/>
    <col min="8451" max="8451" width="48.85546875" style="27" customWidth="1"/>
    <col min="8452" max="8452" width="38.42578125" style="27" customWidth="1"/>
    <col min="8453" max="8704" width="9.140625" style="27"/>
    <col min="8705" max="8705" width="2.85546875" style="27" customWidth="1"/>
    <col min="8706" max="8706" width="17.5703125" style="27" customWidth="1"/>
    <col min="8707" max="8707" width="48.85546875" style="27" customWidth="1"/>
    <col min="8708" max="8708" width="38.42578125" style="27" customWidth="1"/>
    <col min="8709" max="8960" width="9.140625" style="27"/>
    <col min="8961" max="8961" width="2.85546875" style="27" customWidth="1"/>
    <col min="8962" max="8962" width="17.5703125" style="27" customWidth="1"/>
    <col min="8963" max="8963" width="48.85546875" style="27" customWidth="1"/>
    <col min="8964" max="8964" width="38.42578125" style="27" customWidth="1"/>
    <col min="8965" max="9216" width="9.140625" style="27"/>
    <col min="9217" max="9217" width="2.85546875" style="27" customWidth="1"/>
    <col min="9218" max="9218" width="17.5703125" style="27" customWidth="1"/>
    <col min="9219" max="9219" width="48.85546875" style="27" customWidth="1"/>
    <col min="9220" max="9220" width="38.42578125" style="27" customWidth="1"/>
    <col min="9221" max="9472" width="9.140625" style="27"/>
    <col min="9473" max="9473" width="2.85546875" style="27" customWidth="1"/>
    <col min="9474" max="9474" width="17.5703125" style="27" customWidth="1"/>
    <col min="9475" max="9475" width="48.85546875" style="27" customWidth="1"/>
    <col min="9476" max="9476" width="38.42578125" style="27" customWidth="1"/>
    <col min="9477" max="9728" width="9.140625" style="27"/>
    <col min="9729" max="9729" width="2.85546875" style="27" customWidth="1"/>
    <col min="9730" max="9730" width="17.5703125" style="27" customWidth="1"/>
    <col min="9731" max="9731" width="48.85546875" style="27" customWidth="1"/>
    <col min="9732" max="9732" width="38.42578125" style="27" customWidth="1"/>
    <col min="9733" max="9984" width="9.140625" style="27"/>
    <col min="9985" max="9985" width="2.85546875" style="27" customWidth="1"/>
    <col min="9986" max="9986" width="17.5703125" style="27" customWidth="1"/>
    <col min="9987" max="9987" width="48.85546875" style="27" customWidth="1"/>
    <col min="9988" max="9988" width="38.42578125" style="27" customWidth="1"/>
    <col min="9989" max="10240" width="9.140625" style="27"/>
    <col min="10241" max="10241" width="2.85546875" style="27" customWidth="1"/>
    <col min="10242" max="10242" width="17.5703125" style="27" customWidth="1"/>
    <col min="10243" max="10243" width="48.85546875" style="27" customWidth="1"/>
    <col min="10244" max="10244" width="38.42578125" style="27" customWidth="1"/>
    <col min="10245" max="10496" width="9.140625" style="27"/>
    <col min="10497" max="10497" width="2.85546875" style="27" customWidth="1"/>
    <col min="10498" max="10498" width="17.5703125" style="27" customWidth="1"/>
    <col min="10499" max="10499" width="48.85546875" style="27" customWidth="1"/>
    <col min="10500" max="10500" width="38.42578125" style="27" customWidth="1"/>
    <col min="10501" max="10752" width="9.140625" style="27"/>
    <col min="10753" max="10753" width="2.85546875" style="27" customWidth="1"/>
    <col min="10754" max="10754" width="17.5703125" style="27" customWidth="1"/>
    <col min="10755" max="10755" width="48.85546875" style="27" customWidth="1"/>
    <col min="10756" max="10756" width="38.42578125" style="27" customWidth="1"/>
    <col min="10757" max="11008" width="9.140625" style="27"/>
    <col min="11009" max="11009" width="2.85546875" style="27" customWidth="1"/>
    <col min="11010" max="11010" width="17.5703125" style="27" customWidth="1"/>
    <col min="11011" max="11011" width="48.85546875" style="27" customWidth="1"/>
    <col min="11012" max="11012" width="38.42578125" style="27" customWidth="1"/>
    <col min="11013" max="11264" width="9.140625" style="27"/>
    <col min="11265" max="11265" width="2.85546875" style="27" customWidth="1"/>
    <col min="11266" max="11266" width="17.5703125" style="27" customWidth="1"/>
    <col min="11267" max="11267" width="48.85546875" style="27" customWidth="1"/>
    <col min="11268" max="11268" width="38.42578125" style="27" customWidth="1"/>
    <col min="11269" max="11520" width="9.140625" style="27"/>
    <col min="11521" max="11521" width="2.85546875" style="27" customWidth="1"/>
    <col min="11522" max="11522" width="17.5703125" style="27" customWidth="1"/>
    <col min="11523" max="11523" width="48.85546875" style="27" customWidth="1"/>
    <col min="11524" max="11524" width="38.42578125" style="27" customWidth="1"/>
    <col min="11525" max="11776" width="9.140625" style="27"/>
    <col min="11777" max="11777" width="2.85546875" style="27" customWidth="1"/>
    <col min="11778" max="11778" width="17.5703125" style="27" customWidth="1"/>
    <col min="11779" max="11779" width="48.85546875" style="27" customWidth="1"/>
    <col min="11780" max="11780" width="38.42578125" style="27" customWidth="1"/>
    <col min="11781" max="12032" width="9.140625" style="27"/>
    <col min="12033" max="12033" width="2.85546875" style="27" customWidth="1"/>
    <col min="12034" max="12034" width="17.5703125" style="27" customWidth="1"/>
    <col min="12035" max="12035" width="48.85546875" style="27" customWidth="1"/>
    <col min="12036" max="12036" width="38.42578125" style="27" customWidth="1"/>
    <col min="12037" max="12288" width="9.140625" style="27"/>
    <col min="12289" max="12289" width="2.85546875" style="27" customWidth="1"/>
    <col min="12290" max="12290" width="17.5703125" style="27" customWidth="1"/>
    <col min="12291" max="12291" width="48.85546875" style="27" customWidth="1"/>
    <col min="12292" max="12292" width="38.42578125" style="27" customWidth="1"/>
    <col min="12293" max="12544" width="9.140625" style="27"/>
    <col min="12545" max="12545" width="2.85546875" style="27" customWidth="1"/>
    <col min="12546" max="12546" width="17.5703125" style="27" customWidth="1"/>
    <col min="12547" max="12547" width="48.85546875" style="27" customWidth="1"/>
    <col min="12548" max="12548" width="38.42578125" style="27" customWidth="1"/>
    <col min="12549" max="12800" width="9.140625" style="27"/>
    <col min="12801" max="12801" width="2.85546875" style="27" customWidth="1"/>
    <col min="12802" max="12802" width="17.5703125" style="27" customWidth="1"/>
    <col min="12803" max="12803" width="48.85546875" style="27" customWidth="1"/>
    <col min="12804" max="12804" width="38.42578125" style="27" customWidth="1"/>
    <col min="12805" max="13056" width="9.140625" style="27"/>
    <col min="13057" max="13057" width="2.85546875" style="27" customWidth="1"/>
    <col min="13058" max="13058" width="17.5703125" style="27" customWidth="1"/>
    <col min="13059" max="13059" width="48.85546875" style="27" customWidth="1"/>
    <col min="13060" max="13060" width="38.42578125" style="27" customWidth="1"/>
    <col min="13061" max="13312" width="9.140625" style="27"/>
    <col min="13313" max="13313" width="2.85546875" style="27" customWidth="1"/>
    <col min="13314" max="13314" width="17.5703125" style="27" customWidth="1"/>
    <col min="13315" max="13315" width="48.85546875" style="27" customWidth="1"/>
    <col min="13316" max="13316" width="38.42578125" style="27" customWidth="1"/>
    <col min="13317" max="13568" width="9.140625" style="27"/>
    <col min="13569" max="13569" width="2.85546875" style="27" customWidth="1"/>
    <col min="13570" max="13570" width="17.5703125" style="27" customWidth="1"/>
    <col min="13571" max="13571" width="48.85546875" style="27" customWidth="1"/>
    <col min="13572" max="13572" width="38.42578125" style="27" customWidth="1"/>
    <col min="13573" max="13824" width="9.140625" style="27"/>
    <col min="13825" max="13825" width="2.85546875" style="27" customWidth="1"/>
    <col min="13826" max="13826" width="17.5703125" style="27" customWidth="1"/>
    <col min="13827" max="13827" width="48.85546875" style="27" customWidth="1"/>
    <col min="13828" max="13828" width="38.42578125" style="27" customWidth="1"/>
    <col min="13829" max="14080" width="9.140625" style="27"/>
    <col min="14081" max="14081" width="2.85546875" style="27" customWidth="1"/>
    <col min="14082" max="14082" width="17.5703125" style="27" customWidth="1"/>
    <col min="14083" max="14083" width="48.85546875" style="27" customWidth="1"/>
    <col min="14084" max="14084" width="38.42578125" style="27" customWidth="1"/>
    <col min="14085" max="14336" width="9.140625" style="27"/>
    <col min="14337" max="14337" width="2.85546875" style="27" customWidth="1"/>
    <col min="14338" max="14338" width="17.5703125" style="27" customWidth="1"/>
    <col min="14339" max="14339" width="48.85546875" style="27" customWidth="1"/>
    <col min="14340" max="14340" width="38.42578125" style="27" customWidth="1"/>
    <col min="14341" max="14592" width="9.140625" style="27"/>
    <col min="14593" max="14593" width="2.85546875" style="27" customWidth="1"/>
    <col min="14594" max="14594" width="17.5703125" style="27" customWidth="1"/>
    <col min="14595" max="14595" width="48.85546875" style="27" customWidth="1"/>
    <col min="14596" max="14596" width="38.42578125" style="27" customWidth="1"/>
    <col min="14597" max="14848" width="9.140625" style="27"/>
    <col min="14849" max="14849" width="2.85546875" style="27" customWidth="1"/>
    <col min="14850" max="14850" width="17.5703125" style="27" customWidth="1"/>
    <col min="14851" max="14851" width="48.85546875" style="27" customWidth="1"/>
    <col min="14852" max="14852" width="38.42578125" style="27" customWidth="1"/>
    <col min="14853" max="15104" width="9.140625" style="27"/>
    <col min="15105" max="15105" width="2.85546875" style="27" customWidth="1"/>
    <col min="15106" max="15106" width="17.5703125" style="27" customWidth="1"/>
    <col min="15107" max="15107" width="48.85546875" style="27" customWidth="1"/>
    <col min="15108" max="15108" width="38.42578125" style="27" customWidth="1"/>
    <col min="15109" max="15360" width="9.140625" style="27"/>
    <col min="15361" max="15361" width="2.85546875" style="27" customWidth="1"/>
    <col min="15362" max="15362" width="17.5703125" style="27" customWidth="1"/>
    <col min="15363" max="15363" width="48.85546875" style="27" customWidth="1"/>
    <col min="15364" max="15364" width="38.42578125" style="27" customWidth="1"/>
    <col min="15365" max="15616" width="9.140625" style="27"/>
    <col min="15617" max="15617" width="2.85546875" style="27" customWidth="1"/>
    <col min="15618" max="15618" width="17.5703125" style="27" customWidth="1"/>
    <col min="15619" max="15619" width="48.85546875" style="27" customWidth="1"/>
    <col min="15620" max="15620" width="38.42578125" style="27" customWidth="1"/>
    <col min="15621" max="15872" width="9.140625" style="27"/>
    <col min="15873" max="15873" width="2.85546875" style="27" customWidth="1"/>
    <col min="15874" max="15874" width="17.5703125" style="27" customWidth="1"/>
    <col min="15875" max="15875" width="48.85546875" style="27" customWidth="1"/>
    <col min="15876" max="15876" width="38.42578125" style="27" customWidth="1"/>
    <col min="15877" max="16128" width="9.140625" style="27"/>
    <col min="16129" max="16129" width="2.85546875" style="27" customWidth="1"/>
    <col min="16130" max="16130" width="17.5703125" style="27" customWidth="1"/>
    <col min="16131" max="16131" width="48.85546875" style="27" customWidth="1"/>
    <col min="16132" max="16132" width="38.42578125" style="27" customWidth="1"/>
    <col min="16133" max="16384" width="9.140625" style="27"/>
  </cols>
  <sheetData>
    <row r="2" spans="1:16">
      <c r="D2" s="29" t="s">
        <v>56</v>
      </c>
    </row>
    <row r="3" spans="1:16">
      <c r="D3" s="30"/>
    </row>
    <row r="4" spans="1:16">
      <c r="D4" s="31" t="s">
        <v>57</v>
      </c>
    </row>
    <row r="5" spans="1:16">
      <c r="D5" s="31" t="s">
        <v>58</v>
      </c>
    </row>
    <row r="6" spans="1:16">
      <c r="D6" s="28" t="s">
        <v>59</v>
      </c>
    </row>
    <row r="7" spans="1:16">
      <c r="D7" s="28"/>
    </row>
    <row r="8" spans="1:16">
      <c r="B8" s="90" t="s">
        <v>60</v>
      </c>
      <c r="C8" s="90"/>
      <c r="D8" s="90"/>
    </row>
    <row r="9" spans="1:16">
      <c r="C9" s="32"/>
      <c r="D9" s="32"/>
    </row>
    <row r="10" spans="1:16" s="34" customFormat="1">
      <c r="A10" s="33" t="s">
        <v>2</v>
      </c>
      <c r="C10" s="57" t="s">
        <v>35</v>
      </c>
      <c r="D10" s="57"/>
      <c r="E10" s="57"/>
      <c r="F10" s="57"/>
      <c r="G10" s="57"/>
      <c r="H10" s="57"/>
      <c r="I10" s="57"/>
      <c r="J10" s="57"/>
      <c r="K10" s="57"/>
      <c r="L10" s="57"/>
      <c r="M10" s="57"/>
      <c r="N10" s="57"/>
      <c r="O10" s="57"/>
      <c r="P10" s="57"/>
    </row>
    <row r="11" spans="1:16" s="34" customFormat="1">
      <c r="A11" s="33" t="s">
        <v>3</v>
      </c>
      <c r="C11" s="58" t="s">
        <v>35</v>
      </c>
      <c r="D11" s="57"/>
      <c r="E11" s="57"/>
      <c r="F11" s="57"/>
      <c r="G11" s="57"/>
      <c r="H11" s="57"/>
      <c r="I11" s="57"/>
      <c r="J11" s="57"/>
      <c r="K11" s="57"/>
      <c r="L11" s="57"/>
      <c r="M11" s="57"/>
      <c r="N11" s="57"/>
      <c r="O11" s="57"/>
      <c r="P11" s="57"/>
    </row>
    <row r="12" spans="1:16" s="34" customFormat="1">
      <c r="A12" s="33" t="s">
        <v>4</v>
      </c>
      <c r="C12" s="58" t="s">
        <v>36</v>
      </c>
      <c r="D12" s="58"/>
      <c r="E12" s="58"/>
      <c r="F12" s="58"/>
      <c r="G12" s="58"/>
      <c r="H12" s="58"/>
      <c r="I12" s="58"/>
      <c r="J12" s="58"/>
      <c r="K12" s="58"/>
      <c r="L12" s="58"/>
      <c r="M12" s="58"/>
      <c r="N12" s="58"/>
      <c r="O12" s="58"/>
      <c r="P12" s="58"/>
    </row>
    <row r="13" spans="1:16" s="34" customFormat="1">
      <c r="A13" s="33" t="s">
        <v>5</v>
      </c>
      <c r="C13" s="59"/>
      <c r="D13" s="59"/>
      <c r="E13" s="59"/>
      <c r="F13" s="59"/>
      <c r="G13" s="59"/>
      <c r="H13" s="59"/>
      <c r="I13" s="59"/>
      <c r="J13" s="59"/>
      <c r="K13" s="59"/>
      <c r="L13" s="59"/>
      <c r="M13" s="59"/>
      <c r="N13" s="59"/>
      <c r="O13" s="59"/>
      <c r="P13" s="59"/>
    </row>
    <row r="14" spans="1:16" ht="13.15" customHeight="1">
      <c r="B14" s="35"/>
      <c r="C14" s="35"/>
    </row>
    <row r="15" spans="1:16" ht="15.75" thickBot="1">
      <c r="C15" s="29"/>
    </row>
    <row r="16" spans="1:16" ht="30" customHeight="1" thickBot="1">
      <c r="B16" s="36" t="s">
        <v>61</v>
      </c>
      <c r="C16" s="37" t="s">
        <v>2</v>
      </c>
      <c r="D16" s="38" t="s">
        <v>62</v>
      </c>
      <c r="F16" s="39"/>
      <c r="I16" s="40"/>
    </row>
    <row r="17" spans="1:4" ht="37.15" customHeight="1" thickBot="1">
      <c r="B17" s="41">
        <v>1</v>
      </c>
      <c r="C17" s="42" t="s">
        <v>35</v>
      </c>
      <c r="D17" s="43">
        <f>Lok_1_KK_CP!P37</f>
        <v>0</v>
      </c>
    </row>
    <row r="18" spans="1:4" ht="15.75" thickBot="1">
      <c r="B18" s="44"/>
      <c r="C18" s="45" t="s">
        <v>29</v>
      </c>
      <c r="D18" s="46">
        <f>D17</f>
        <v>0</v>
      </c>
    </row>
    <row r="19" spans="1:4" ht="15.75" thickBot="1">
      <c r="B19" s="47"/>
      <c r="C19" s="48"/>
      <c r="D19" s="49"/>
    </row>
    <row r="20" spans="1:4" ht="15.75" thickBot="1">
      <c r="B20" s="50"/>
      <c r="C20" s="51" t="s">
        <v>63</v>
      </c>
      <c r="D20" s="52">
        <f>ROUND(D18*0.21,2)</f>
        <v>0</v>
      </c>
    </row>
    <row r="21" spans="1:4">
      <c r="B21" s="28"/>
      <c r="D21" s="29"/>
    </row>
    <row r="22" spans="1:4">
      <c r="B22" s="28"/>
      <c r="C22" s="53" t="s">
        <v>64</v>
      </c>
      <c r="D22" s="54">
        <f>D18+D20</f>
        <v>0</v>
      </c>
    </row>
    <row r="23" spans="1:4">
      <c r="B23" s="28"/>
    </row>
    <row r="24" spans="1:4">
      <c r="B24" s="28"/>
    </row>
    <row r="25" spans="1:4">
      <c r="A25" s="27" t="s">
        <v>65</v>
      </c>
      <c r="C25" s="55"/>
      <c r="D25" s="55"/>
    </row>
    <row r="26" spans="1:4">
      <c r="A26" s="56"/>
      <c r="B26" s="56"/>
      <c r="C26" s="89" t="s">
        <v>66</v>
      </c>
      <c r="D26" s="89"/>
    </row>
    <row r="27" spans="1:4">
      <c r="A27" s="27" t="s">
        <v>67</v>
      </c>
      <c r="C27" s="28"/>
    </row>
    <row r="28" spans="1:4">
      <c r="C28" s="28"/>
    </row>
    <row r="29" spans="1:4" ht="18.75" customHeight="1">
      <c r="A29" s="27" t="s">
        <v>68</v>
      </c>
    </row>
    <row r="32" spans="1:4" ht="20.25" customHeight="1">
      <c r="C32" s="31"/>
      <c r="D32" s="31"/>
    </row>
    <row r="33" spans="2:4" ht="23.25" customHeight="1">
      <c r="B33" s="29"/>
      <c r="C33" s="31"/>
    </row>
    <row r="34" spans="2:4">
      <c r="B34" s="28"/>
      <c r="C34" s="31"/>
    </row>
    <row r="35" spans="2:4" ht="35.25" customHeight="1"/>
    <row r="36" spans="2:4" ht="20.25" customHeight="1">
      <c r="C36" s="31"/>
      <c r="D36" s="31"/>
    </row>
  </sheetData>
  <sheetProtection selectLockedCells="1" selectUnlockedCells="1"/>
  <mergeCells count="2">
    <mergeCell ref="C26:D26"/>
    <mergeCell ref="B8:D8"/>
  </mergeCells>
  <printOptions horizontalCentered="1"/>
  <pageMargins left="0.59055118110236227" right="0.55118110236220474" top="0.70866141732283472" bottom="0.51181102362204722" header="0.51181102362204722" footer="0.51181102362204722"/>
  <pageSetup paperSize="9" scale="71" firstPageNumber="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E32ED-B95B-49BE-9648-59B16485BB38}">
  <dimension ref="A2:R233"/>
  <sheetViews>
    <sheetView tabSelected="1" zoomScale="90" zoomScaleNormal="90" workbookViewId="0">
      <selection activeCell="A11" sqref="A11:B11"/>
    </sheetView>
  </sheetViews>
  <sheetFormatPr defaultColWidth="9.140625" defaultRowHeight="15.75"/>
  <cols>
    <col min="1" max="1" width="11.28515625" style="1" customWidth="1"/>
    <col min="2" max="2" width="15.28515625" style="1" customWidth="1"/>
    <col min="3" max="3" width="61.5703125" style="1" customWidth="1"/>
    <col min="4" max="4" width="12.42578125" style="1" customWidth="1"/>
    <col min="5" max="6" width="10.85546875" style="1" customWidth="1"/>
    <col min="7" max="8" width="10.85546875" style="16" customWidth="1"/>
    <col min="9" max="16" width="10.85546875" style="1" customWidth="1"/>
    <col min="17" max="17" width="4.85546875" style="1" customWidth="1"/>
    <col min="18" max="18" width="14.42578125" style="1" customWidth="1"/>
    <col min="19" max="16384" width="9.140625" style="1"/>
  </cols>
  <sheetData>
    <row r="2" spans="1:16">
      <c r="A2" s="91" t="s">
        <v>55</v>
      </c>
      <c r="B2" s="91"/>
      <c r="C2" s="91"/>
      <c r="D2" s="91"/>
      <c r="E2" s="91"/>
      <c r="F2" s="91"/>
      <c r="G2" s="91"/>
      <c r="H2" s="91"/>
      <c r="I2" s="91"/>
      <c r="J2" s="91"/>
      <c r="K2" s="91"/>
      <c r="L2" s="91"/>
      <c r="M2" s="91"/>
      <c r="N2" s="91"/>
      <c r="O2" s="91"/>
      <c r="P2" s="91"/>
    </row>
    <row r="4" spans="1:16">
      <c r="A4" s="92" t="s">
        <v>0</v>
      </c>
      <c r="B4" s="92"/>
      <c r="C4" s="92"/>
      <c r="D4" s="92"/>
      <c r="E4" s="92"/>
      <c r="F4" s="92"/>
      <c r="G4" s="92"/>
      <c r="H4" s="92"/>
      <c r="I4" s="92"/>
      <c r="J4" s="92"/>
      <c r="K4" s="92"/>
      <c r="L4" s="92"/>
      <c r="M4" s="92"/>
      <c r="N4" s="92"/>
      <c r="O4" s="92"/>
      <c r="P4" s="92"/>
    </row>
    <row r="5" spans="1:16">
      <c r="A5" s="93" t="s">
        <v>1</v>
      </c>
      <c r="B5" s="93"/>
      <c r="C5" s="93"/>
      <c r="D5" s="93"/>
      <c r="E5" s="93"/>
      <c r="F5" s="93"/>
      <c r="G5" s="93"/>
      <c r="H5" s="93"/>
      <c r="I5" s="93"/>
      <c r="J5" s="93"/>
      <c r="K5" s="93"/>
      <c r="L5" s="93"/>
      <c r="M5" s="93"/>
      <c r="N5" s="93"/>
      <c r="O5" s="93"/>
      <c r="P5" s="93"/>
    </row>
    <row r="6" spans="1:16">
      <c r="G6" s="1"/>
      <c r="H6" s="1"/>
    </row>
    <row r="7" spans="1:16">
      <c r="A7" s="2" t="s">
        <v>2</v>
      </c>
      <c r="C7" s="94" t="s">
        <v>35</v>
      </c>
      <c r="D7" s="94"/>
      <c r="E7" s="94"/>
      <c r="F7" s="94"/>
      <c r="G7" s="94"/>
      <c r="H7" s="94"/>
      <c r="I7" s="94"/>
      <c r="J7" s="94"/>
      <c r="K7" s="94"/>
      <c r="L7" s="94"/>
      <c r="M7" s="94"/>
      <c r="N7" s="94"/>
      <c r="O7" s="94"/>
      <c r="P7" s="94"/>
    </row>
    <row r="8" spans="1:16">
      <c r="A8" s="2" t="s">
        <v>3</v>
      </c>
      <c r="C8" s="95" t="s">
        <v>35</v>
      </c>
      <c r="D8" s="95"/>
      <c r="E8" s="95"/>
      <c r="F8" s="95"/>
      <c r="G8" s="95"/>
      <c r="H8" s="95"/>
      <c r="I8" s="95"/>
      <c r="J8" s="95"/>
      <c r="K8" s="95"/>
      <c r="L8" s="95"/>
      <c r="M8" s="95"/>
      <c r="N8" s="95"/>
      <c r="O8" s="95"/>
      <c r="P8" s="95"/>
    </row>
    <row r="9" spans="1:16">
      <c r="A9" s="2" t="s">
        <v>4</v>
      </c>
      <c r="C9" s="95" t="s">
        <v>36</v>
      </c>
      <c r="D9" s="95"/>
      <c r="E9" s="95"/>
      <c r="F9" s="95"/>
      <c r="G9" s="95"/>
      <c r="H9" s="95"/>
      <c r="I9" s="95"/>
      <c r="J9" s="95"/>
      <c r="K9" s="95"/>
      <c r="L9" s="95"/>
      <c r="M9" s="95"/>
      <c r="N9" s="95"/>
      <c r="O9" s="95"/>
      <c r="P9" s="95"/>
    </row>
    <row r="10" spans="1:16">
      <c r="A10" s="2" t="s">
        <v>5</v>
      </c>
      <c r="C10" s="105"/>
      <c r="D10" s="105"/>
      <c r="E10" s="105"/>
      <c r="F10" s="105"/>
      <c r="G10" s="105"/>
      <c r="H10" s="105"/>
      <c r="I10" s="105"/>
      <c r="J10" s="105"/>
      <c r="K10" s="105"/>
      <c r="L10" s="105"/>
      <c r="M10" s="105"/>
      <c r="N10" s="105"/>
      <c r="O10" s="105"/>
      <c r="P10" s="105"/>
    </row>
    <row r="11" spans="1:16">
      <c r="A11" s="132" t="s">
        <v>84</v>
      </c>
      <c r="B11" s="132"/>
      <c r="C11" s="105"/>
      <c r="D11" s="105"/>
      <c r="E11" s="105"/>
      <c r="F11" s="105"/>
      <c r="G11" s="105"/>
      <c r="H11" s="105"/>
      <c r="I11" s="105"/>
      <c r="J11" s="105"/>
      <c r="K11" s="105"/>
      <c r="L11" s="105"/>
      <c r="M11" s="105"/>
      <c r="N11" s="105"/>
      <c r="O11" s="105"/>
      <c r="P11" s="105"/>
    </row>
    <row r="12" spans="1:16">
      <c r="A12" s="2" t="s">
        <v>45</v>
      </c>
      <c r="J12" s="2" t="s">
        <v>69</v>
      </c>
    </row>
    <row r="13" spans="1:16" ht="16.5" thickBot="1">
      <c r="A13" s="2"/>
    </row>
    <row r="14" spans="1:16" ht="30" customHeight="1">
      <c r="A14" s="106" t="s">
        <v>6</v>
      </c>
      <c r="B14" s="108" t="s">
        <v>7</v>
      </c>
      <c r="C14" s="108" t="s">
        <v>8</v>
      </c>
      <c r="D14" s="110" t="s">
        <v>9</v>
      </c>
      <c r="E14" s="110" t="s">
        <v>10</v>
      </c>
      <c r="F14" s="110" t="s">
        <v>11</v>
      </c>
      <c r="G14" s="110"/>
      <c r="H14" s="110"/>
      <c r="I14" s="110"/>
      <c r="J14" s="110"/>
      <c r="K14" s="110"/>
      <c r="L14" s="110" t="s">
        <v>12</v>
      </c>
      <c r="M14" s="110"/>
      <c r="N14" s="110"/>
      <c r="O14" s="110"/>
      <c r="P14" s="112"/>
    </row>
    <row r="15" spans="1:16" ht="93.75" customHeight="1" thickBot="1">
      <c r="A15" s="107"/>
      <c r="B15" s="109"/>
      <c r="C15" s="109"/>
      <c r="D15" s="111"/>
      <c r="E15" s="111"/>
      <c r="F15" s="64" t="s">
        <v>13</v>
      </c>
      <c r="G15" s="65" t="s">
        <v>14</v>
      </c>
      <c r="H15" s="65" t="s">
        <v>15</v>
      </c>
      <c r="I15" s="64" t="s">
        <v>81</v>
      </c>
      <c r="J15" s="64" t="s">
        <v>82</v>
      </c>
      <c r="K15" s="64" t="s">
        <v>16</v>
      </c>
      <c r="L15" s="64" t="s">
        <v>83</v>
      </c>
      <c r="M15" s="64" t="s">
        <v>15</v>
      </c>
      <c r="N15" s="64" t="s">
        <v>81</v>
      </c>
      <c r="O15" s="64" t="s">
        <v>82</v>
      </c>
      <c r="P15" s="66" t="s">
        <v>17</v>
      </c>
    </row>
    <row r="16" spans="1:16" ht="31.5" customHeight="1">
      <c r="A16" s="67"/>
      <c r="B16" s="60"/>
      <c r="C16" s="61" t="s">
        <v>33</v>
      </c>
      <c r="D16" s="62"/>
      <c r="E16" s="62"/>
      <c r="F16" s="63"/>
      <c r="G16" s="63"/>
      <c r="H16" s="63"/>
      <c r="I16" s="63"/>
      <c r="J16" s="63"/>
      <c r="K16" s="63"/>
      <c r="L16" s="63"/>
      <c r="M16" s="63"/>
      <c r="N16" s="63"/>
      <c r="O16" s="63"/>
      <c r="P16" s="68"/>
    </row>
    <row r="17" spans="1:18" ht="94.5" customHeight="1">
      <c r="A17" s="69">
        <v>1</v>
      </c>
      <c r="B17" s="26" t="s">
        <v>18</v>
      </c>
      <c r="C17" s="8" t="s">
        <v>71</v>
      </c>
      <c r="D17" s="5" t="s">
        <v>19</v>
      </c>
      <c r="E17" s="5">
        <v>1</v>
      </c>
      <c r="F17" s="4"/>
      <c r="G17" s="4"/>
      <c r="H17" s="4"/>
      <c r="I17" s="4"/>
      <c r="J17" s="4"/>
      <c r="K17" s="22"/>
      <c r="L17" s="4"/>
      <c r="M17" s="4"/>
      <c r="N17" s="4"/>
      <c r="O17" s="4"/>
      <c r="P17" s="70"/>
    </row>
    <row r="18" spans="1:18">
      <c r="A18" s="69">
        <v>2</v>
      </c>
      <c r="B18" s="26" t="s">
        <v>18</v>
      </c>
      <c r="C18" s="18" t="s">
        <v>46</v>
      </c>
      <c r="D18" s="19" t="s">
        <v>20</v>
      </c>
      <c r="E18" s="19">
        <v>2</v>
      </c>
      <c r="F18" s="4"/>
      <c r="G18" s="4"/>
      <c r="H18" s="4"/>
      <c r="I18" s="4"/>
      <c r="J18" s="4"/>
      <c r="K18" s="22"/>
      <c r="L18" s="4"/>
      <c r="M18" s="4"/>
      <c r="N18" s="4"/>
      <c r="O18" s="4"/>
      <c r="P18" s="70"/>
    </row>
    <row r="19" spans="1:18" ht="31.5">
      <c r="A19" s="69">
        <v>3</v>
      </c>
      <c r="B19" s="26" t="s">
        <v>18</v>
      </c>
      <c r="C19" s="9" t="s">
        <v>47</v>
      </c>
      <c r="D19" s="19" t="s">
        <v>21</v>
      </c>
      <c r="E19" s="19">
        <v>36</v>
      </c>
      <c r="F19" s="4"/>
      <c r="G19" s="4"/>
      <c r="H19" s="4"/>
      <c r="I19" s="4"/>
      <c r="J19" s="4"/>
      <c r="K19" s="22"/>
      <c r="L19" s="4"/>
      <c r="M19" s="4"/>
      <c r="N19" s="4"/>
      <c r="O19" s="4"/>
      <c r="P19" s="70"/>
    </row>
    <row r="20" spans="1:18">
      <c r="A20" s="69">
        <v>4</v>
      </c>
      <c r="B20" s="26" t="s">
        <v>18</v>
      </c>
      <c r="C20" s="9" t="s">
        <v>48</v>
      </c>
      <c r="D20" s="19" t="s">
        <v>22</v>
      </c>
      <c r="E20" s="19">
        <v>14</v>
      </c>
      <c r="F20" s="4"/>
      <c r="G20" s="4"/>
      <c r="H20" s="4"/>
      <c r="I20" s="4"/>
      <c r="J20" s="4"/>
      <c r="K20" s="22"/>
      <c r="L20" s="4"/>
      <c r="M20" s="4"/>
      <c r="N20" s="4"/>
      <c r="O20" s="4"/>
      <c r="P20" s="70"/>
    </row>
    <row r="21" spans="1:18">
      <c r="A21" s="69">
        <v>5</v>
      </c>
      <c r="B21" s="26" t="s">
        <v>18</v>
      </c>
      <c r="C21" s="9" t="s">
        <v>49</v>
      </c>
      <c r="D21" s="19" t="s">
        <v>22</v>
      </c>
      <c r="E21" s="19">
        <v>2</v>
      </c>
      <c r="F21" s="4"/>
      <c r="G21" s="4"/>
      <c r="H21" s="4"/>
      <c r="I21" s="4"/>
      <c r="J21" s="4"/>
      <c r="K21" s="22"/>
      <c r="L21" s="4"/>
      <c r="M21" s="4"/>
      <c r="N21" s="4"/>
      <c r="O21" s="4"/>
      <c r="P21" s="70"/>
    </row>
    <row r="22" spans="1:18">
      <c r="A22" s="69">
        <v>6</v>
      </c>
      <c r="B22" s="26" t="s">
        <v>18</v>
      </c>
      <c r="C22" s="9" t="s">
        <v>38</v>
      </c>
      <c r="D22" s="19" t="s">
        <v>19</v>
      </c>
      <c r="E22" s="19">
        <v>1</v>
      </c>
      <c r="F22" s="4"/>
      <c r="G22" s="4"/>
      <c r="H22" s="4"/>
      <c r="I22" s="4"/>
      <c r="J22" s="4"/>
      <c r="K22" s="22"/>
      <c r="L22" s="4"/>
      <c r="M22" s="4"/>
      <c r="N22" s="4"/>
      <c r="O22" s="4"/>
      <c r="P22" s="70"/>
      <c r="R22" s="24"/>
    </row>
    <row r="23" spans="1:18" ht="31.5">
      <c r="A23" s="69">
        <v>7</v>
      </c>
      <c r="B23" s="26" t="s">
        <v>18</v>
      </c>
      <c r="C23" s="9" t="s">
        <v>50</v>
      </c>
      <c r="D23" s="19" t="s">
        <v>22</v>
      </c>
      <c r="E23" s="19">
        <v>8</v>
      </c>
      <c r="F23" s="4"/>
      <c r="G23" s="4"/>
      <c r="H23" s="4"/>
      <c r="I23" s="4"/>
      <c r="J23" s="4"/>
      <c r="K23" s="22"/>
      <c r="L23" s="4"/>
      <c r="M23" s="4"/>
      <c r="N23" s="4"/>
      <c r="O23" s="4"/>
      <c r="P23" s="70"/>
    </row>
    <row r="24" spans="1:18">
      <c r="A24" s="69">
        <v>8</v>
      </c>
      <c r="B24" s="26" t="s">
        <v>18</v>
      </c>
      <c r="C24" s="9" t="s">
        <v>51</v>
      </c>
      <c r="D24" s="19" t="s">
        <v>22</v>
      </c>
      <c r="E24" s="19">
        <v>1</v>
      </c>
      <c r="F24" s="4"/>
      <c r="G24" s="4"/>
      <c r="H24" s="4"/>
      <c r="I24" s="4"/>
      <c r="J24" s="4"/>
      <c r="K24" s="22"/>
      <c r="L24" s="4"/>
      <c r="M24" s="4"/>
      <c r="N24" s="4"/>
      <c r="O24" s="4"/>
      <c r="P24" s="70"/>
    </row>
    <row r="25" spans="1:18">
      <c r="A25" s="69">
        <v>9</v>
      </c>
      <c r="B25" s="26" t="s">
        <v>18</v>
      </c>
      <c r="C25" s="9" t="s">
        <v>52</v>
      </c>
      <c r="D25" s="19" t="s">
        <v>22</v>
      </c>
      <c r="E25" s="19">
        <v>2</v>
      </c>
      <c r="F25" s="4"/>
      <c r="G25" s="4"/>
      <c r="H25" s="4"/>
      <c r="I25" s="4"/>
      <c r="J25" s="4"/>
      <c r="K25" s="22"/>
      <c r="L25" s="4"/>
      <c r="M25" s="4"/>
      <c r="N25" s="4"/>
      <c r="O25" s="4"/>
      <c r="P25" s="70"/>
    </row>
    <row r="26" spans="1:18">
      <c r="A26" s="69">
        <v>10</v>
      </c>
      <c r="B26" s="26" t="s">
        <v>18</v>
      </c>
      <c r="C26" s="9" t="s">
        <v>37</v>
      </c>
      <c r="D26" s="19" t="s">
        <v>23</v>
      </c>
      <c r="E26" s="19">
        <v>8</v>
      </c>
      <c r="F26" s="4"/>
      <c r="G26" s="4"/>
      <c r="H26" s="4"/>
      <c r="I26" s="4"/>
      <c r="J26" s="4"/>
      <c r="K26" s="22"/>
      <c r="L26" s="4"/>
      <c r="M26" s="4"/>
      <c r="N26" s="4"/>
      <c r="O26" s="4"/>
      <c r="P26" s="70"/>
    </row>
    <row r="27" spans="1:18">
      <c r="A27" s="69">
        <v>11</v>
      </c>
      <c r="B27" s="26" t="s">
        <v>18</v>
      </c>
      <c r="C27" s="9" t="s">
        <v>24</v>
      </c>
      <c r="D27" s="19" t="s">
        <v>19</v>
      </c>
      <c r="E27" s="19">
        <v>1</v>
      </c>
      <c r="F27" s="4"/>
      <c r="G27" s="4"/>
      <c r="H27" s="4"/>
      <c r="I27" s="4"/>
      <c r="J27" s="4"/>
      <c r="K27" s="22"/>
      <c r="L27" s="4"/>
      <c r="M27" s="4"/>
      <c r="N27" s="4"/>
      <c r="O27" s="4"/>
      <c r="P27" s="70"/>
    </row>
    <row r="28" spans="1:18">
      <c r="A28" s="69">
        <v>12</v>
      </c>
      <c r="B28" s="26" t="s">
        <v>18</v>
      </c>
      <c r="C28" s="9" t="s">
        <v>39</v>
      </c>
      <c r="D28" s="19" t="s">
        <v>19</v>
      </c>
      <c r="E28" s="19">
        <v>1</v>
      </c>
      <c r="F28" s="4"/>
      <c r="G28" s="4"/>
      <c r="H28" s="4"/>
      <c r="I28" s="4"/>
      <c r="J28" s="4"/>
      <c r="K28" s="22"/>
      <c r="L28" s="4"/>
      <c r="M28" s="4"/>
      <c r="N28" s="4"/>
      <c r="O28" s="4"/>
      <c r="P28" s="70"/>
    </row>
    <row r="29" spans="1:18">
      <c r="A29" s="69">
        <v>13</v>
      </c>
      <c r="B29" s="26" t="s">
        <v>18</v>
      </c>
      <c r="C29" s="9" t="s">
        <v>53</v>
      </c>
      <c r="D29" s="19" t="s">
        <v>19</v>
      </c>
      <c r="E29" s="19">
        <v>1</v>
      </c>
      <c r="F29" s="4"/>
      <c r="G29" s="4"/>
      <c r="H29" s="4"/>
      <c r="I29" s="4"/>
      <c r="J29" s="4"/>
      <c r="K29" s="22"/>
      <c r="L29" s="4"/>
      <c r="M29" s="4"/>
      <c r="N29" s="4"/>
      <c r="O29" s="4"/>
      <c r="P29" s="70"/>
    </row>
    <row r="30" spans="1:18">
      <c r="A30" s="71"/>
      <c r="B30" s="25"/>
      <c r="C30" s="3" t="s">
        <v>34</v>
      </c>
      <c r="D30" s="10"/>
      <c r="E30" s="10"/>
      <c r="F30" s="11"/>
      <c r="G30" s="11"/>
      <c r="H30" s="11"/>
      <c r="I30" s="11"/>
      <c r="J30" s="11"/>
      <c r="K30" s="23"/>
      <c r="L30" s="11"/>
      <c r="M30" s="11"/>
      <c r="N30" s="11"/>
      <c r="O30" s="11"/>
      <c r="P30" s="72"/>
    </row>
    <row r="31" spans="1:18">
      <c r="A31" s="69">
        <v>14</v>
      </c>
      <c r="B31" s="26" t="s">
        <v>18</v>
      </c>
      <c r="C31" s="9" t="s">
        <v>40</v>
      </c>
      <c r="D31" s="19" t="s">
        <v>20</v>
      </c>
      <c r="E31" s="19">
        <v>1</v>
      </c>
      <c r="F31" s="4"/>
      <c r="G31" s="4"/>
      <c r="H31" s="4"/>
      <c r="I31" s="4"/>
      <c r="J31" s="4"/>
      <c r="K31" s="22"/>
      <c r="L31" s="4"/>
      <c r="M31" s="4"/>
      <c r="N31" s="4"/>
      <c r="O31" s="4"/>
      <c r="P31" s="70"/>
    </row>
    <row r="32" spans="1:18" ht="16.5" thickBot="1">
      <c r="A32" s="73">
        <v>15</v>
      </c>
      <c r="B32" s="74" t="s">
        <v>18</v>
      </c>
      <c r="C32" s="75" t="s">
        <v>41</v>
      </c>
      <c r="D32" s="76" t="s">
        <v>20</v>
      </c>
      <c r="E32" s="76">
        <v>1</v>
      </c>
      <c r="F32" s="77"/>
      <c r="G32" s="77"/>
      <c r="H32" s="77"/>
      <c r="I32" s="77"/>
      <c r="J32" s="77"/>
      <c r="K32" s="78"/>
      <c r="L32" s="77"/>
      <c r="M32" s="77"/>
      <c r="N32" s="77"/>
      <c r="O32" s="77"/>
      <c r="P32" s="79"/>
    </row>
    <row r="33" spans="1:16">
      <c r="A33" s="96" t="s">
        <v>54</v>
      </c>
      <c r="B33" s="97"/>
      <c r="C33" s="97"/>
      <c r="D33" s="97"/>
      <c r="E33" s="98"/>
      <c r="F33" s="98"/>
      <c r="G33" s="98"/>
      <c r="H33" s="98"/>
      <c r="I33" s="98"/>
      <c r="J33" s="98"/>
      <c r="K33" s="98"/>
      <c r="L33" s="80">
        <f t="shared" ref="L33:O33" si="0">SUM(L17:L32)</f>
        <v>0</v>
      </c>
      <c r="M33" s="80">
        <f t="shared" si="0"/>
        <v>0</v>
      </c>
      <c r="N33" s="80">
        <f t="shared" si="0"/>
        <v>0</v>
      </c>
      <c r="O33" s="80">
        <f t="shared" si="0"/>
        <v>0</v>
      </c>
      <c r="P33" s="81">
        <f>SUM(P17:P32)</f>
        <v>0</v>
      </c>
    </row>
    <row r="34" spans="1:16">
      <c r="A34" s="99" t="s">
        <v>25</v>
      </c>
      <c r="B34" s="100"/>
      <c r="C34" s="101"/>
      <c r="D34" s="17" t="s">
        <v>26</v>
      </c>
      <c r="E34" s="15"/>
      <c r="F34" s="102"/>
      <c r="G34" s="103"/>
      <c r="H34" s="103"/>
      <c r="I34" s="103"/>
      <c r="J34" s="103"/>
      <c r="K34" s="103"/>
      <c r="L34" s="103"/>
      <c r="M34" s="103"/>
      <c r="N34" s="103"/>
      <c r="O34" s="104"/>
      <c r="P34" s="82"/>
    </row>
    <row r="35" spans="1:16">
      <c r="A35" s="99" t="s">
        <v>27</v>
      </c>
      <c r="B35" s="100"/>
      <c r="C35" s="101"/>
      <c r="D35" s="113"/>
      <c r="E35" s="114"/>
      <c r="F35" s="114"/>
      <c r="G35" s="114"/>
      <c r="H35" s="114"/>
      <c r="I35" s="114"/>
      <c r="J35" s="114"/>
      <c r="K35" s="114"/>
      <c r="L35" s="114"/>
      <c r="M35" s="114"/>
      <c r="N35" s="114"/>
      <c r="O35" s="115"/>
      <c r="P35" s="82"/>
    </row>
    <row r="36" spans="1:16" ht="16.5" thickBot="1">
      <c r="A36" s="116" t="s">
        <v>28</v>
      </c>
      <c r="B36" s="117"/>
      <c r="C36" s="118"/>
      <c r="D36" s="83" t="s">
        <v>26</v>
      </c>
      <c r="E36" s="84"/>
      <c r="F36" s="119"/>
      <c r="G36" s="120"/>
      <c r="H36" s="120"/>
      <c r="I36" s="120"/>
      <c r="J36" s="120"/>
      <c r="K36" s="120"/>
      <c r="L36" s="120"/>
      <c r="M36" s="120"/>
      <c r="N36" s="120"/>
      <c r="O36" s="121"/>
      <c r="P36" s="85"/>
    </row>
    <row r="37" spans="1:16" ht="16.5" thickBot="1">
      <c r="A37" s="122" t="s">
        <v>70</v>
      </c>
      <c r="B37" s="123"/>
      <c r="C37" s="124"/>
      <c r="D37" s="125"/>
      <c r="E37" s="126"/>
      <c r="F37" s="126"/>
      <c r="G37" s="126"/>
      <c r="H37" s="126"/>
      <c r="I37" s="126"/>
      <c r="J37" s="126"/>
      <c r="K37" s="126"/>
      <c r="L37" s="126"/>
      <c r="M37" s="126"/>
      <c r="N37" s="126"/>
      <c r="O37" s="127"/>
      <c r="P37" s="86">
        <f>P33+P34+P36</f>
        <v>0</v>
      </c>
    </row>
    <row r="38" spans="1:16">
      <c r="A38" s="12"/>
      <c r="B38" s="12"/>
      <c r="C38" s="12"/>
      <c r="D38" s="12"/>
      <c r="E38" s="13"/>
      <c r="F38" s="13"/>
      <c r="G38" s="13"/>
      <c r="H38" s="13"/>
      <c r="I38" s="13"/>
      <c r="J38" s="13"/>
      <c r="K38" s="13"/>
      <c r="L38" s="14"/>
      <c r="M38" s="14"/>
      <c r="N38" s="14"/>
      <c r="O38" s="14"/>
      <c r="P38" s="14"/>
    </row>
    <row r="39" spans="1:16">
      <c r="B39" s="6" t="s">
        <v>30</v>
      </c>
      <c r="C39" s="7" t="s">
        <v>31</v>
      </c>
      <c r="G39" s="1"/>
      <c r="H39" s="1"/>
      <c r="P39" s="20"/>
    </row>
    <row r="40" spans="1:16">
      <c r="B40" s="7"/>
      <c r="C40" s="7" t="s">
        <v>32</v>
      </c>
      <c r="G40" s="1"/>
      <c r="H40" s="1"/>
    </row>
    <row r="41" spans="1:16">
      <c r="G41" s="1"/>
      <c r="H41" s="1"/>
    </row>
    <row r="42" spans="1:16">
      <c r="G42" s="1"/>
      <c r="H42" s="1"/>
    </row>
    <row r="43" spans="1:16">
      <c r="G43" s="1"/>
      <c r="H43" s="1"/>
    </row>
    <row r="44" spans="1:16">
      <c r="C44" s="1" t="s">
        <v>44</v>
      </c>
      <c r="G44" s="1"/>
      <c r="H44" s="1"/>
    </row>
    <row r="45" spans="1:16">
      <c r="C45" s="21" t="s">
        <v>42</v>
      </c>
      <c r="G45" s="1"/>
      <c r="H45" s="1"/>
    </row>
    <row r="46" spans="1:16">
      <c r="C46" s="21" t="s">
        <v>43</v>
      </c>
      <c r="G46" s="1"/>
      <c r="H46" s="1"/>
    </row>
    <row r="47" spans="1:16">
      <c r="G47" s="1"/>
      <c r="H47" s="1"/>
    </row>
    <row r="48" spans="1:16">
      <c r="G48" s="1"/>
      <c r="H48" s="1"/>
    </row>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sheetData>
  <mergeCells count="26">
    <mergeCell ref="A35:C35"/>
    <mergeCell ref="D35:O35"/>
    <mergeCell ref="A36:C36"/>
    <mergeCell ref="F36:O36"/>
    <mergeCell ref="A37:C37"/>
    <mergeCell ref="D37:O37"/>
    <mergeCell ref="A33:D33"/>
    <mergeCell ref="E33:K33"/>
    <mergeCell ref="A34:C34"/>
    <mergeCell ref="F34:O34"/>
    <mergeCell ref="C9:P9"/>
    <mergeCell ref="C10:P10"/>
    <mergeCell ref="A14:A15"/>
    <mergeCell ref="B14:B15"/>
    <mergeCell ref="C14:C15"/>
    <mergeCell ref="D14:D15"/>
    <mergeCell ref="E14:E15"/>
    <mergeCell ref="F14:K14"/>
    <mergeCell ref="L14:P14"/>
    <mergeCell ref="C11:P11"/>
    <mergeCell ref="A11:B11"/>
    <mergeCell ref="A2:P2"/>
    <mergeCell ref="A4:P4"/>
    <mergeCell ref="A5:P5"/>
    <mergeCell ref="C7:P7"/>
    <mergeCell ref="C8:P8"/>
  </mergeCells>
  <pageMargins left="0" right="0" top="0" bottom="0" header="0.31496062992125984" footer="0.31496062992125984"/>
  <pageSetup paperSize="9"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F6E24-A45E-422F-A170-A5C79DFE3340}">
  <dimension ref="A1:D19"/>
  <sheetViews>
    <sheetView workbookViewId="0">
      <selection activeCell="G7" sqref="G7"/>
    </sheetView>
  </sheetViews>
  <sheetFormatPr defaultRowHeight="15"/>
  <cols>
    <col min="1" max="4" width="29.7109375" customWidth="1"/>
  </cols>
  <sheetData>
    <row r="1" spans="1:4" ht="22.5">
      <c r="A1" s="131" t="s">
        <v>72</v>
      </c>
      <c r="B1" s="131"/>
      <c r="C1" s="131"/>
      <c r="D1" s="131"/>
    </row>
    <row r="2" spans="1:4" ht="68.25" customHeight="1">
      <c r="A2" s="130" t="s">
        <v>73</v>
      </c>
      <c r="B2" s="130"/>
      <c r="C2" s="130"/>
      <c r="D2" s="130"/>
    </row>
    <row r="3" spans="1:4" ht="51.75" customHeight="1">
      <c r="A3" s="129" t="s">
        <v>74</v>
      </c>
      <c r="B3" s="129"/>
      <c r="C3" s="129"/>
      <c r="D3" s="129"/>
    </row>
    <row r="4" spans="1:4" ht="40.5" customHeight="1">
      <c r="A4" s="130" t="s">
        <v>75</v>
      </c>
      <c r="B4" s="130"/>
      <c r="C4" s="130"/>
      <c r="D4" s="130"/>
    </row>
    <row r="5" spans="1:4" ht="52.5" customHeight="1">
      <c r="A5" s="130" t="s">
        <v>76</v>
      </c>
      <c r="B5" s="130"/>
      <c r="C5" s="130"/>
      <c r="D5" s="130"/>
    </row>
    <row r="6" spans="1:4" ht="15.75">
      <c r="A6" s="87"/>
      <c r="B6" s="87"/>
      <c r="C6" s="87"/>
      <c r="D6" s="87"/>
    </row>
    <row r="7" spans="1:4">
      <c r="A7" s="128" t="s">
        <v>77</v>
      </c>
      <c r="B7" s="128" t="s">
        <v>78</v>
      </c>
      <c r="C7" s="128" t="s">
        <v>79</v>
      </c>
      <c r="D7" s="128" t="s">
        <v>80</v>
      </c>
    </row>
    <row r="8" spans="1:4" ht="53.25" customHeight="1">
      <c r="A8" s="128"/>
      <c r="B8" s="128"/>
      <c r="C8" s="128"/>
      <c r="D8" s="128"/>
    </row>
    <row r="9" spans="1:4">
      <c r="A9" s="88"/>
      <c r="B9" s="88"/>
      <c r="C9" s="88"/>
      <c r="D9" s="88"/>
    </row>
    <row r="10" spans="1:4">
      <c r="A10" s="88"/>
      <c r="B10" s="88"/>
      <c r="C10" s="88"/>
      <c r="D10" s="88"/>
    </row>
    <row r="11" spans="1:4">
      <c r="A11" s="88"/>
      <c r="B11" s="88"/>
      <c r="C11" s="88"/>
      <c r="D11" s="88"/>
    </row>
    <row r="12" spans="1:4">
      <c r="A12" s="88"/>
      <c r="B12" s="88"/>
      <c r="C12" s="88"/>
      <c r="D12" s="88"/>
    </row>
    <row r="13" spans="1:4">
      <c r="A13" s="88"/>
      <c r="B13" s="88"/>
      <c r="C13" s="88"/>
      <c r="D13" s="88"/>
    </row>
    <row r="14" spans="1:4">
      <c r="A14" s="88"/>
      <c r="B14" s="88"/>
      <c r="C14" s="88"/>
      <c r="D14" s="88"/>
    </row>
    <row r="15" spans="1:4">
      <c r="A15" s="88"/>
      <c r="B15" s="88"/>
      <c r="C15" s="88"/>
      <c r="D15" s="88"/>
    </row>
    <row r="16" spans="1:4">
      <c r="A16" s="88"/>
      <c r="B16" s="88"/>
      <c r="C16" s="88"/>
      <c r="D16" s="88"/>
    </row>
    <row r="17" spans="1:4">
      <c r="A17" s="88"/>
      <c r="B17" s="88"/>
      <c r="C17" s="88"/>
      <c r="D17" s="88"/>
    </row>
    <row r="18" spans="1:4">
      <c r="A18" s="88"/>
      <c r="B18" s="88"/>
      <c r="C18" s="88"/>
      <c r="D18" s="88"/>
    </row>
    <row r="19" spans="1:4">
      <c r="A19" s="88"/>
      <c r="B19" s="88"/>
      <c r="C19" s="88"/>
      <c r="D19" s="88"/>
    </row>
  </sheetData>
  <mergeCells count="9">
    <mergeCell ref="A1:D1"/>
    <mergeCell ref="A2:D2"/>
    <mergeCell ref="A5:D5"/>
    <mergeCell ref="A7:A8"/>
    <mergeCell ref="B7:B8"/>
    <mergeCell ref="C7:C8"/>
    <mergeCell ref="D7:D8"/>
    <mergeCell ref="A3:D3"/>
    <mergeCell ref="A4:D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A99682F1AE72FD41AC9DC559A02B9CB1" ma:contentTypeVersion="8" ma:contentTypeDescription="Izveidot jaunu dokumentu." ma:contentTypeScope="" ma:versionID="dbc40bcbb5b55829b88d8aa866aa5359">
  <xsd:schema xmlns:xsd="http://www.w3.org/2001/XMLSchema" xmlns:xs="http://www.w3.org/2001/XMLSchema" xmlns:p="http://schemas.microsoft.com/office/2006/metadata/properties" xmlns:ns3="d9579869-82f1-4f80-8f24-9589b63f6bab" targetNamespace="http://schemas.microsoft.com/office/2006/metadata/properties" ma:root="true" ma:fieldsID="2f89737dcf0794d04a0f67b6d3d3571a" ns3:_="">
    <xsd:import namespace="d9579869-82f1-4f80-8f24-9589b63f6bab"/>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Location" minOccurs="0"/>
                <xsd:element ref="ns3:MediaServiceGenerationTime" minOccurs="0"/>
                <xsd:element ref="ns3:MediaServiceEventHashCode"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579869-82f1-4f80-8f24-9589b63f6b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Location" ma:index="11" nillable="true" ma:displayName="Location" ma:internalName="MediaServiceLocatio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D742DD-3086-4BFB-BA97-E4A5334B03DA}">
  <ds:schemaRefs>
    <ds:schemaRef ds:uri="http://schemas.microsoft.com/sharepoint/v3/contenttype/forms"/>
  </ds:schemaRefs>
</ds:datastoreItem>
</file>

<file path=customXml/itemProps2.xml><?xml version="1.0" encoding="utf-8"?>
<ds:datastoreItem xmlns:ds="http://schemas.openxmlformats.org/officeDocument/2006/customXml" ds:itemID="{2CD81E02-1B9B-4F3D-B990-C822BA17EE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579869-82f1-4f80-8f24-9589b63f6b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KT</vt:lpstr>
      <vt:lpstr>Lok_1_KK_CP</vt:lpstr>
      <vt:lpstr>Ekvival.produkti</vt:lpstr>
      <vt:lpstr>KT!Print_Area</vt:lpstr>
      <vt:lpstr>KT!Print_Titles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Imants Zīverts</dc:creator>
  <cp:lastModifiedBy>Vineta Rūsiņa</cp:lastModifiedBy>
  <cp:revision/>
  <cp:lastPrinted>2024-04-29T12:52:48Z</cp:lastPrinted>
  <dcterms:created xsi:type="dcterms:W3CDTF">2020-09-02T05:02:03Z</dcterms:created>
  <dcterms:modified xsi:type="dcterms:W3CDTF">2024-05-13T12:55:30Z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0x010100A99682F1AE72FD41AC9DC559A02B9CB1</vt:lpwstr>
  </property>
</Properties>
</file>