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vineta_rusina_rigassatiksme_lv/Documents/Documents/TIIMN/Komentetie dokumenti/Tirgus izpetes/TI_zemesana un zibensnovad/Dokumenti_26_08_24/"/>
    </mc:Choice>
  </mc:AlternateContent>
  <xr:revisionPtr revIDLastSave="52" documentId="13_ncr:1_{13633621-8948-43EB-9605-B95BECC03359}" xr6:coauthVersionLast="47" xr6:coauthVersionMax="47" xr10:uidLastSave="{6FFBDCE7-77FA-4975-A459-B574CA8C0DA4}"/>
  <bookViews>
    <workbookView xWindow="-120" yWindow="-120" windowWidth="29040" windowHeight="17640" firstSheet="5" activeTab="10" xr2:uid="{F9C2AA94-8284-4682-8C85-BE848411C533}"/>
  </bookViews>
  <sheets>
    <sheet name="BĒRZUPES IELĀ 9B" sheetId="1" r:id="rId1"/>
    <sheet name="BUKULTU IELĀ 5" sheetId="2" r:id="rId2"/>
    <sheet name="DAINAS IELĀ 2" sheetId="3" r:id="rId3"/>
    <sheet name="EZERMALAS IELĀ 13A" sheetId="4" r:id="rId4"/>
    <sheet name="GUSTAVA ZEMGALA GATVE 55A" sheetId="5" r:id="rId5"/>
    <sheet name="KURZEMES PROSPEKTS 110A" sheetId="6" r:id="rId6"/>
    <sheet name="LĀČPLĒŠA IELĀ 79A" sheetId="7" r:id="rId7"/>
    <sheet name="MŪKUSALAS IELĀ 66A" sheetId="8" r:id="rId8"/>
    <sheet name="PŪPOLU IELĀ 14" sheetId="9" r:id="rId9"/>
    <sheet name="UZVARAS BULVĀRIS 11" sheetId="10" r:id="rId10"/>
    <sheet name="ZUNDAS KRASTMALA 1A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1" l="1"/>
  <c r="N34" i="11"/>
  <c r="L34" i="11"/>
  <c r="H34" i="11"/>
  <c r="M34" i="11" s="1"/>
  <c r="P34" i="11" s="1"/>
  <c r="O32" i="11"/>
  <c r="N32" i="11"/>
  <c r="L32" i="11"/>
  <c r="H32" i="11"/>
  <c r="M32" i="11" s="1"/>
  <c r="P32" i="11" s="1"/>
  <c r="O30" i="11"/>
  <c r="N30" i="11"/>
  <c r="L30" i="11"/>
  <c r="H30" i="11"/>
  <c r="M30" i="11" s="1"/>
  <c r="O29" i="11"/>
  <c r="N29" i="11"/>
  <c r="L29" i="11"/>
  <c r="H29" i="11"/>
  <c r="M29" i="11" s="1"/>
  <c r="O28" i="11"/>
  <c r="N28" i="11"/>
  <c r="L28" i="11"/>
  <c r="H28" i="11"/>
  <c r="M28" i="11" s="1"/>
  <c r="P28" i="11" s="1"/>
  <c r="O27" i="11"/>
  <c r="N27" i="11"/>
  <c r="L27" i="11"/>
  <c r="H27" i="11"/>
  <c r="K27" i="11" s="1"/>
  <c r="O26" i="11"/>
  <c r="N26" i="11"/>
  <c r="L26" i="11"/>
  <c r="H26" i="11"/>
  <c r="M26" i="11" s="1"/>
  <c r="O25" i="11"/>
  <c r="N25" i="11"/>
  <c r="L25" i="11"/>
  <c r="H25" i="11"/>
  <c r="M25" i="11" s="1"/>
  <c r="O24" i="11"/>
  <c r="N24" i="11"/>
  <c r="M24" i="11"/>
  <c r="P24" i="11" s="1"/>
  <c r="L24" i="11"/>
  <c r="K24" i="11"/>
  <c r="O23" i="11"/>
  <c r="N23" i="11"/>
  <c r="L23" i="11"/>
  <c r="H23" i="11"/>
  <c r="M23" i="11" s="1"/>
  <c r="P23" i="11" s="1"/>
  <c r="O22" i="11"/>
  <c r="N22" i="11"/>
  <c r="L22" i="11"/>
  <c r="H22" i="11"/>
  <c r="M22" i="11" s="1"/>
  <c r="P22" i="11" s="1"/>
  <c r="O21" i="11"/>
  <c r="N21" i="11"/>
  <c r="L21" i="11"/>
  <c r="H21" i="11"/>
  <c r="M21" i="11" s="1"/>
  <c r="P21" i="11" s="1"/>
  <c r="O20" i="11"/>
  <c r="N20" i="11"/>
  <c r="L20" i="11"/>
  <c r="H20" i="11"/>
  <c r="K20" i="11" s="1"/>
  <c r="O19" i="11"/>
  <c r="N19" i="11"/>
  <c r="L19" i="11"/>
  <c r="H19" i="11"/>
  <c r="M19" i="11" s="1"/>
  <c r="P19" i="11" s="1"/>
  <c r="O18" i="11"/>
  <c r="N18" i="11"/>
  <c r="L18" i="11"/>
  <c r="H18" i="11"/>
  <c r="M18" i="11" s="1"/>
  <c r="O17" i="11"/>
  <c r="N17" i="11"/>
  <c r="L17" i="11"/>
  <c r="H17" i="11"/>
  <c r="M17" i="11" s="1"/>
  <c r="P17" i="11" s="1"/>
  <c r="O16" i="11"/>
  <c r="N16" i="11"/>
  <c r="L16" i="11"/>
  <c r="H16" i="11"/>
  <c r="M16" i="11" s="1"/>
  <c r="P16" i="11" s="1"/>
  <c r="O15" i="11"/>
  <c r="N15" i="11"/>
  <c r="L15" i="11"/>
  <c r="H15" i="11"/>
  <c r="M15" i="11" s="1"/>
  <c r="P15" i="11" s="1"/>
  <c r="O14" i="11"/>
  <c r="N14" i="11"/>
  <c r="L14" i="11"/>
  <c r="H14" i="11"/>
  <c r="K14" i="11" s="1"/>
  <c r="O56" i="10"/>
  <c r="N56" i="10"/>
  <c r="L56" i="10"/>
  <c r="H56" i="10"/>
  <c r="K56" i="10" s="1"/>
  <c r="O54" i="10"/>
  <c r="N54" i="10"/>
  <c r="L54" i="10"/>
  <c r="H54" i="10"/>
  <c r="M54" i="10" s="1"/>
  <c r="P54" i="10" s="1"/>
  <c r="O52" i="10"/>
  <c r="N52" i="10"/>
  <c r="L52" i="10"/>
  <c r="H52" i="10"/>
  <c r="M52" i="10" s="1"/>
  <c r="O51" i="10"/>
  <c r="N51" i="10"/>
  <c r="L51" i="10"/>
  <c r="H51" i="10"/>
  <c r="M51" i="10" s="1"/>
  <c r="O50" i="10"/>
  <c r="N50" i="10"/>
  <c r="L50" i="10"/>
  <c r="H50" i="10"/>
  <c r="M50" i="10" s="1"/>
  <c r="P50" i="10" s="1"/>
  <c r="O49" i="10"/>
  <c r="N49" i="10"/>
  <c r="L49" i="10"/>
  <c r="H49" i="10"/>
  <c r="K49" i="10" s="1"/>
  <c r="O48" i="10"/>
  <c r="N48" i="10"/>
  <c r="L48" i="10"/>
  <c r="H48" i="10"/>
  <c r="M48" i="10" s="1"/>
  <c r="O47" i="10"/>
  <c r="N47" i="10"/>
  <c r="L47" i="10"/>
  <c r="H47" i="10"/>
  <c r="M47" i="10" s="1"/>
  <c r="O46" i="10"/>
  <c r="N46" i="10"/>
  <c r="L46" i="10"/>
  <c r="H46" i="10"/>
  <c r="K46" i="10" s="1"/>
  <c r="O45" i="10"/>
  <c r="N45" i="10"/>
  <c r="L45" i="10"/>
  <c r="H45" i="10"/>
  <c r="M45" i="10" s="1"/>
  <c r="P45" i="10" s="1"/>
  <c r="O44" i="10"/>
  <c r="N44" i="10"/>
  <c r="L44" i="10"/>
  <c r="H44" i="10"/>
  <c r="M44" i="10" s="1"/>
  <c r="P44" i="10" s="1"/>
  <c r="O43" i="10"/>
  <c r="N43" i="10"/>
  <c r="L43" i="10"/>
  <c r="H43" i="10"/>
  <c r="K43" i="10" s="1"/>
  <c r="O42" i="10"/>
  <c r="N42" i="10"/>
  <c r="L42" i="10"/>
  <c r="H42" i="10"/>
  <c r="M42" i="10" s="1"/>
  <c r="O41" i="10"/>
  <c r="N41" i="10"/>
  <c r="M41" i="10"/>
  <c r="L41" i="10"/>
  <c r="H41" i="10"/>
  <c r="K41" i="10" s="1"/>
  <c r="O40" i="10"/>
  <c r="N40" i="10"/>
  <c r="L40" i="10"/>
  <c r="H40" i="10"/>
  <c r="K40" i="10" s="1"/>
  <c r="O39" i="10"/>
  <c r="N39" i="10"/>
  <c r="L39" i="10"/>
  <c r="H39" i="10"/>
  <c r="K39" i="10" s="1"/>
  <c r="O38" i="10"/>
  <c r="N38" i="10"/>
  <c r="L38" i="10"/>
  <c r="H38" i="10"/>
  <c r="K38" i="10" s="1"/>
  <c r="O37" i="10"/>
  <c r="N37" i="10"/>
  <c r="L37" i="10"/>
  <c r="H37" i="10"/>
  <c r="M37" i="10" s="1"/>
  <c r="O36" i="10"/>
  <c r="N36" i="10"/>
  <c r="L36" i="10"/>
  <c r="H36" i="10"/>
  <c r="M36" i="10" s="1"/>
  <c r="P36" i="10" s="1"/>
  <c r="O35" i="10"/>
  <c r="N35" i="10"/>
  <c r="L35" i="10"/>
  <c r="H35" i="10"/>
  <c r="M35" i="10" s="1"/>
  <c r="P35" i="10" s="1"/>
  <c r="O34" i="10"/>
  <c r="N34" i="10"/>
  <c r="L34" i="10"/>
  <c r="H34" i="10"/>
  <c r="K34" i="10" s="1"/>
  <c r="O33" i="10"/>
  <c r="N33" i="10"/>
  <c r="L33" i="10"/>
  <c r="H33" i="10"/>
  <c r="K33" i="10" s="1"/>
  <c r="O32" i="10"/>
  <c r="N32" i="10"/>
  <c r="M32" i="10"/>
  <c r="L32" i="10"/>
  <c r="H32" i="10"/>
  <c r="K32" i="10" s="1"/>
  <c r="O31" i="10"/>
  <c r="N31" i="10"/>
  <c r="L31" i="10"/>
  <c r="H31" i="10"/>
  <c r="M31" i="10" s="1"/>
  <c r="O30" i="10"/>
  <c r="N30" i="10"/>
  <c r="L30" i="10"/>
  <c r="H30" i="10"/>
  <c r="K30" i="10" s="1"/>
  <c r="O29" i="10"/>
  <c r="N29" i="10"/>
  <c r="L29" i="10"/>
  <c r="H29" i="10"/>
  <c r="M29" i="10" s="1"/>
  <c r="P29" i="10" s="1"/>
  <c r="O28" i="10"/>
  <c r="N28" i="10"/>
  <c r="L28" i="10"/>
  <c r="H28" i="10"/>
  <c r="M28" i="10" s="1"/>
  <c r="P28" i="10" s="1"/>
  <c r="O27" i="10"/>
  <c r="N27" i="10"/>
  <c r="L27" i="10"/>
  <c r="H27" i="10"/>
  <c r="M27" i="10" s="1"/>
  <c r="P27" i="10" s="1"/>
  <c r="O26" i="10"/>
  <c r="N26" i="10"/>
  <c r="L26" i="10"/>
  <c r="H26" i="10"/>
  <c r="M26" i="10" s="1"/>
  <c r="P26" i="10" s="1"/>
  <c r="O25" i="10"/>
  <c r="N25" i="10"/>
  <c r="M25" i="10"/>
  <c r="L25" i="10"/>
  <c r="K25" i="10"/>
  <c r="H25" i="10"/>
  <c r="O24" i="10"/>
  <c r="N24" i="10"/>
  <c r="M24" i="10"/>
  <c r="L24" i="10"/>
  <c r="H24" i="10"/>
  <c r="K24" i="10" s="1"/>
  <c r="O23" i="10"/>
  <c r="N23" i="10"/>
  <c r="L23" i="10"/>
  <c r="H23" i="10"/>
  <c r="M23" i="10" s="1"/>
  <c r="P23" i="10" s="1"/>
  <c r="O22" i="10"/>
  <c r="N22" i="10"/>
  <c r="L22" i="10"/>
  <c r="H22" i="10"/>
  <c r="K22" i="10" s="1"/>
  <c r="O21" i="10"/>
  <c r="N21" i="10"/>
  <c r="L21" i="10"/>
  <c r="H21" i="10"/>
  <c r="M21" i="10" s="1"/>
  <c r="O20" i="10"/>
  <c r="N20" i="10"/>
  <c r="L20" i="10"/>
  <c r="H20" i="10"/>
  <c r="M20" i="10" s="1"/>
  <c r="O19" i="10"/>
  <c r="N19" i="10"/>
  <c r="L19" i="10"/>
  <c r="H19" i="10"/>
  <c r="M19" i="10" s="1"/>
  <c r="O18" i="10"/>
  <c r="N18" i="10"/>
  <c r="L18" i="10"/>
  <c r="H18" i="10"/>
  <c r="M18" i="10" s="1"/>
  <c r="P18" i="10" s="1"/>
  <c r="O17" i="10"/>
  <c r="N17" i="10"/>
  <c r="L17" i="10"/>
  <c r="H17" i="10"/>
  <c r="K17" i="10" s="1"/>
  <c r="O16" i="10"/>
  <c r="N16" i="10"/>
  <c r="L16" i="10"/>
  <c r="H16" i="10"/>
  <c r="M16" i="10" s="1"/>
  <c r="P16" i="10" s="1"/>
  <c r="O15" i="10"/>
  <c r="N15" i="10"/>
  <c r="L15" i="10"/>
  <c r="H15" i="10"/>
  <c r="M15" i="10" s="1"/>
  <c r="O14" i="10"/>
  <c r="N14" i="10"/>
  <c r="L14" i="10"/>
  <c r="H14" i="10"/>
  <c r="M14" i="10" s="1"/>
  <c r="O45" i="9"/>
  <c r="N45" i="9"/>
  <c r="L45" i="9"/>
  <c r="H45" i="9"/>
  <c r="M45" i="9" s="1"/>
  <c r="P45" i="9" s="1"/>
  <c r="O43" i="9"/>
  <c r="N43" i="9"/>
  <c r="L43" i="9"/>
  <c r="H43" i="9"/>
  <c r="M43" i="9" s="1"/>
  <c r="P43" i="9" s="1"/>
  <c r="O41" i="9"/>
  <c r="N41" i="9"/>
  <c r="L41" i="9"/>
  <c r="H41" i="9"/>
  <c r="M41" i="9" s="1"/>
  <c r="O40" i="9"/>
  <c r="N40" i="9"/>
  <c r="L40" i="9"/>
  <c r="H40" i="9"/>
  <c r="M40" i="9" s="1"/>
  <c r="O39" i="9"/>
  <c r="N39" i="9"/>
  <c r="L39" i="9"/>
  <c r="H39" i="9"/>
  <c r="M39" i="9" s="1"/>
  <c r="O38" i="9"/>
  <c r="N38" i="9"/>
  <c r="L38" i="9"/>
  <c r="H38" i="9"/>
  <c r="M38" i="9" s="1"/>
  <c r="P38" i="9" s="1"/>
  <c r="O37" i="9"/>
  <c r="N37" i="9"/>
  <c r="L37" i="9"/>
  <c r="H37" i="9"/>
  <c r="K37" i="9" s="1"/>
  <c r="O36" i="9"/>
  <c r="N36" i="9"/>
  <c r="L36" i="9"/>
  <c r="H36" i="9"/>
  <c r="M36" i="9" s="1"/>
  <c r="O35" i="9"/>
  <c r="N35" i="9"/>
  <c r="L35" i="9"/>
  <c r="H35" i="9"/>
  <c r="K35" i="9" s="1"/>
  <c r="O34" i="9"/>
  <c r="N34" i="9"/>
  <c r="L34" i="9"/>
  <c r="H34" i="9"/>
  <c r="M34" i="9" s="1"/>
  <c r="O33" i="9"/>
  <c r="N33" i="9"/>
  <c r="L33" i="9"/>
  <c r="H33" i="9"/>
  <c r="K33" i="9" s="1"/>
  <c r="O32" i="9"/>
  <c r="N32" i="9"/>
  <c r="L32" i="9"/>
  <c r="H32" i="9"/>
  <c r="K32" i="9" s="1"/>
  <c r="O31" i="9"/>
  <c r="N31" i="9"/>
  <c r="L31" i="9"/>
  <c r="H31" i="9"/>
  <c r="M31" i="9" s="1"/>
  <c r="O30" i="9"/>
  <c r="N30" i="9"/>
  <c r="L30" i="9"/>
  <c r="H30" i="9"/>
  <c r="M30" i="9" s="1"/>
  <c r="P30" i="9" s="1"/>
  <c r="O29" i="9"/>
  <c r="N29" i="9"/>
  <c r="L29" i="9"/>
  <c r="H29" i="9"/>
  <c r="K29" i="9" s="1"/>
  <c r="O28" i="9"/>
  <c r="N28" i="9"/>
  <c r="L28" i="9"/>
  <c r="H28" i="9"/>
  <c r="K28" i="9" s="1"/>
  <c r="O27" i="9"/>
  <c r="N27" i="9"/>
  <c r="L27" i="9"/>
  <c r="H27" i="9"/>
  <c r="K27" i="9" s="1"/>
  <c r="O26" i="9"/>
  <c r="N26" i="9"/>
  <c r="L26" i="9"/>
  <c r="H26" i="9"/>
  <c r="K26" i="9" s="1"/>
  <c r="O25" i="9"/>
  <c r="N25" i="9"/>
  <c r="L25" i="9"/>
  <c r="H25" i="9"/>
  <c r="M25" i="9" s="1"/>
  <c r="O24" i="9"/>
  <c r="N24" i="9"/>
  <c r="L24" i="9"/>
  <c r="H24" i="9"/>
  <c r="K24" i="9" s="1"/>
  <c r="O23" i="9"/>
  <c r="N23" i="9"/>
  <c r="L23" i="9"/>
  <c r="H23" i="9"/>
  <c r="M23" i="9" s="1"/>
  <c r="O22" i="9"/>
  <c r="N22" i="9"/>
  <c r="P22" i="9" s="1"/>
  <c r="M22" i="9"/>
  <c r="L22" i="9"/>
  <c r="K22" i="9"/>
  <c r="O21" i="9"/>
  <c r="N21" i="9"/>
  <c r="L21" i="9"/>
  <c r="H21" i="9"/>
  <c r="M21" i="9" s="1"/>
  <c r="O20" i="9"/>
  <c r="N20" i="9"/>
  <c r="M20" i="9"/>
  <c r="P20" i="9" s="1"/>
  <c r="L20" i="9"/>
  <c r="H20" i="9"/>
  <c r="K20" i="9" s="1"/>
  <c r="O19" i="9"/>
  <c r="N19" i="9"/>
  <c r="L19" i="9"/>
  <c r="H19" i="9"/>
  <c r="M19" i="9" s="1"/>
  <c r="P19" i="9" s="1"/>
  <c r="O18" i="9"/>
  <c r="N18" i="9"/>
  <c r="L18" i="9"/>
  <c r="H18" i="9"/>
  <c r="M18" i="9" s="1"/>
  <c r="O17" i="9"/>
  <c r="N17" i="9"/>
  <c r="L17" i="9"/>
  <c r="H17" i="9"/>
  <c r="M17" i="9" s="1"/>
  <c r="P17" i="9" s="1"/>
  <c r="O16" i="9"/>
  <c r="N16" i="9"/>
  <c r="L16" i="9"/>
  <c r="H16" i="9"/>
  <c r="K16" i="9" s="1"/>
  <c r="O15" i="9"/>
  <c r="N15" i="9"/>
  <c r="L15" i="9"/>
  <c r="H15" i="9"/>
  <c r="M15" i="9" s="1"/>
  <c r="O14" i="9"/>
  <c r="N14" i="9"/>
  <c r="L14" i="9"/>
  <c r="H14" i="9"/>
  <c r="M14" i="9" s="1"/>
  <c r="O46" i="8"/>
  <c r="N46" i="8"/>
  <c r="L46" i="8"/>
  <c r="H46" i="8"/>
  <c r="M46" i="8" s="1"/>
  <c r="P46" i="8" s="1"/>
  <c r="O44" i="8"/>
  <c r="N44" i="8"/>
  <c r="L44" i="8"/>
  <c r="H44" i="8"/>
  <c r="M44" i="8" s="1"/>
  <c r="P44" i="8" s="1"/>
  <c r="O42" i="8"/>
  <c r="N42" i="8"/>
  <c r="L42" i="8"/>
  <c r="H42" i="8"/>
  <c r="K42" i="8" s="1"/>
  <c r="O41" i="8"/>
  <c r="N41" i="8"/>
  <c r="L41" i="8"/>
  <c r="H41" i="8"/>
  <c r="K41" i="8" s="1"/>
  <c r="O40" i="8"/>
  <c r="N40" i="8"/>
  <c r="L40" i="8"/>
  <c r="H40" i="8"/>
  <c r="M40" i="8" s="1"/>
  <c r="P40" i="8" s="1"/>
  <c r="O39" i="8"/>
  <c r="N39" i="8"/>
  <c r="L39" i="8"/>
  <c r="H39" i="8"/>
  <c r="K39" i="8" s="1"/>
  <c r="O38" i="8"/>
  <c r="N38" i="8"/>
  <c r="L38" i="8"/>
  <c r="H38" i="8"/>
  <c r="K38" i="8" s="1"/>
  <c r="O37" i="8"/>
  <c r="N37" i="8"/>
  <c r="L37" i="8"/>
  <c r="H37" i="8"/>
  <c r="K37" i="8" s="1"/>
  <c r="O36" i="8"/>
  <c r="N36" i="8"/>
  <c r="L36" i="8"/>
  <c r="H36" i="8"/>
  <c r="K36" i="8" s="1"/>
  <c r="O35" i="8"/>
  <c r="N35" i="8"/>
  <c r="L35" i="8"/>
  <c r="H35" i="8"/>
  <c r="M35" i="8" s="1"/>
  <c r="P35" i="8" s="1"/>
  <c r="O34" i="8"/>
  <c r="N34" i="8"/>
  <c r="L34" i="8"/>
  <c r="H34" i="8"/>
  <c r="M34" i="8" s="1"/>
  <c r="P34" i="8" s="1"/>
  <c r="O33" i="8"/>
  <c r="N33" i="8"/>
  <c r="L33" i="8"/>
  <c r="H33" i="8"/>
  <c r="M33" i="8" s="1"/>
  <c r="O32" i="8"/>
  <c r="N32" i="8"/>
  <c r="L32" i="8"/>
  <c r="H32" i="8"/>
  <c r="M32" i="8" s="1"/>
  <c r="P32" i="8" s="1"/>
  <c r="O31" i="8"/>
  <c r="N31" i="8"/>
  <c r="L31" i="8"/>
  <c r="H31" i="8"/>
  <c r="K31" i="8" s="1"/>
  <c r="O30" i="8"/>
  <c r="N30" i="8"/>
  <c r="L30" i="8"/>
  <c r="H30" i="8"/>
  <c r="K30" i="8" s="1"/>
  <c r="O29" i="8"/>
  <c r="N29" i="8"/>
  <c r="M29" i="8"/>
  <c r="L29" i="8"/>
  <c r="H29" i="8"/>
  <c r="K29" i="8" s="1"/>
  <c r="O28" i="8"/>
  <c r="N28" i="8"/>
  <c r="L28" i="8"/>
  <c r="H28" i="8"/>
  <c r="M28" i="8" s="1"/>
  <c r="O27" i="8"/>
  <c r="N27" i="8"/>
  <c r="L27" i="8"/>
  <c r="H27" i="8"/>
  <c r="K27" i="8" s="1"/>
  <c r="O26" i="8"/>
  <c r="N26" i="8"/>
  <c r="L26" i="8"/>
  <c r="H26" i="8"/>
  <c r="K26" i="8" s="1"/>
  <c r="O25" i="8"/>
  <c r="N25" i="8"/>
  <c r="L25" i="8"/>
  <c r="H25" i="8"/>
  <c r="M25" i="8" s="1"/>
  <c r="P25" i="8" s="1"/>
  <c r="O24" i="8"/>
  <c r="N24" i="8"/>
  <c r="L24" i="8"/>
  <c r="H24" i="8"/>
  <c r="M24" i="8" s="1"/>
  <c r="P24" i="8" s="1"/>
  <c r="O23" i="8"/>
  <c r="N23" i="8"/>
  <c r="L23" i="8"/>
  <c r="H23" i="8"/>
  <c r="K23" i="8" s="1"/>
  <c r="O22" i="8"/>
  <c r="N22" i="8"/>
  <c r="M22" i="8"/>
  <c r="P22" i="8" s="1"/>
  <c r="L22" i="8"/>
  <c r="K22" i="8"/>
  <c r="O21" i="8"/>
  <c r="N21" i="8"/>
  <c r="L21" i="8"/>
  <c r="H21" i="8"/>
  <c r="M21" i="8" s="1"/>
  <c r="P21" i="8" s="1"/>
  <c r="O20" i="8"/>
  <c r="N20" i="8"/>
  <c r="L20" i="8"/>
  <c r="H20" i="8"/>
  <c r="M20" i="8" s="1"/>
  <c r="P20" i="8" s="1"/>
  <c r="O19" i="8"/>
  <c r="N19" i="8"/>
  <c r="M19" i="8"/>
  <c r="P19" i="8" s="1"/>
  <c r="L19" i="8"/>
  <c r="H19" i="8"/>
  <c r="K19" i="8" s="1"/>
  <c r="O18" i="8"/>
  <c r="N18" i="8"/>
  <c r="L18" i="8"/>
  <c r="H18" i="8"/>
  <c r="M18" i="8" s="1"/>
  <c r="O17" i="8"/>
  <c r="N17" i="8"/>
  <c r="L17" i="8"/>
  <c r="H17" i="8"/>
  <c r="M17" i="8" s="1"/>
  <c r="P17" i="8" s="1"/>
  <c r="O16" i="8"/>
  <c r="N16" i="8"/>
  <c r="L16" i="8"/>
  <c r="H16" i="8"/>
  <c r="K16" i="8" s="1"/>
  <c r="O15" i="8"/>
  <c r="N15" i="8"/>
  <c r="L15" i="8"/>
  <c r="H15" i="8"/>
  <c r="K15" i="8" s="1"/>
  <c r="O14" i="8"/>
  <c r="N14" i="8"/>
  <c r="L14" i="8"/>
  <c r="H14" i="8"/>
  <c r="M14" i="8" s="1"/>
  <c r="O47" i="7"/>
  <c r="N47" i="7"/>
  <c r="L47" i="7"/>
  <c r="H47" i="7"/>
  <c r="K47" i="7" s="1"/>
  <c r="O45" i="7"/>
  <c r="N45" i="7"/>
  <c r="L45" i="7"/>
  <c r="H45" i="7"/>
  <c r="M45" i="7" s="1"/>
  <c r="O44" i="7"/>
  <c r="N44" i="7"/>
  <c r="L44" i="7"/>
  <c r="H44" i="7"/>
  <c r="M44" i="7" s="1"/>
  <c r="O43" i="7"/>
  <c r="N43" i="7"/>
  <c r="L43" i="7"/>
  <c r="H43" i="7"/>
  <c r="M43" i="7" s="1"/>
  <c r="O42" i="7"/>
  <c r="N42" i="7"/>
  <c r="L42" i="7"/>
  <c r="H42" i="7"/>
  <c r="M42" i="7" s="1"/>
  <c r="P42" i="7" s="1"/>
  <c r="O41" i="7"/>
  <c r="N41" i="7"/>
  <c r="L41" i="7"/>
  <c r="H41" i="7"/>
  <c r="K41" i="7" s="1"/>
  <c r="O40" i="7"/>
  <c r="N40" i="7"/>
  <c r="L40" i="7"/>
  <c r="H40" i="7"/>
  <c r="K40" i="7" s="1"/>
  <c r="O39" i="7"/>
  <c r="N39" i="7"/>
  <c r="L39" i="7"/>
  <c r="H39" i="7"/>
  <c r="K39" i="7" s="1"/>
  <c r="O38" i="7"/>
  <c r="N38" i="7"/>
  <c r="L38" i="7"/>
  <c r="H38" i="7"/>
  <c r="K38" i="7" s="1"/>
  <c r="O37" i="7"/>
  <c r="N37" i="7"/>
  <c r="L37" i="7"/>
  <c r="H37" i="7"/>
  <c r="K37" i="7" s="1"/>
  <c r="O36" i="7"/>
  <c r="N36" i="7"/>
  <c r="L36" i="7"/>
  <c r="H36" i="7"/>
  <c r="M36" i="7" s="1"/>
  <c r="O35" i="7"/>
  <c r="N35" i="7"/>
  <c r="L35" i="7"/>
  <c r="H35" i="7"/>
  <c r="M35" i="7" s="1"/>
  <c r="P35" i="7" s="1"/>
  <c r="O34" i="7"/>
  <c r="N34" i="7"/>
  <c r="L34" i="7"/>
  <c r="H34" i="7"/>
  <c r="M34" i="7" s="1"/>
  <c r="P34" i="7" s="1"/>
  <c r="O33" i="7"/>
  <c r="N33" i="7"/>
  <c r="L33" i="7"/>
  <c r="H33" i="7"/>
  <c r="M33" i="7" s="1"/>
  <c r="O32" i="7"/>
  <c r="N32" i="7"/>
  <c r="L32" i="7"/>
  <c r="H32" i="7"/>
  <c r="K32" i="7" s="1"/>
  <c r="O31" i="7"/>
  <c r="N31" i="7"/>
  <c r="L31" i="7"/>
  <c r="H31" i="7"/>
  <c r="K31" i="7" s="1"/>
  <c r="O30" i="7"/>
  <c r="N30" i="7"/>
  <c r="L30" i="7"/>
  <c r="H30" i="7"/>
  <c r="K30" i="7" s="1"/>
  <c r="O29" i="7"/>
  <c r="N29" i="7"/>
  <c r="L29" i="7"/>
  <c r="H29" i="7"/>
  <c r="M29" i="7" s="1"/>
  <c r="O28" i="7"/>
  <c r="N28" i="7"/>
  <c r="L28" i="7"/>
  <c r="H28" i="7"/>
  <c r="M28" i="7" s="1"/>
  <c r="O27" i="7"/>
  <c r="N27" i="7"/>
  <c r="L27" i="7"/>
  <c r="H27" i="7"/>
  <c r="M27" i="7" s="1"/>
  <c r="O26" i="7"/>
  <c r="N26" i="7"/>
  <c r="L26" i="7"/>
  <c r="H26" i="7"/>
  <c r="K26" i="7" s="1"/>
  <c r="O25" i="7"/>
  <c r="N25" i="7"/>
  <c r="L25" i="7"/>
  <c r="H25" i="7"/>
  <c r="K25" i="7" s="1"/>
  <c r="O24" i="7"/>
  <c r="N24" i="7"/>
  <c r="L24" i="7"/>
  <c r="H24" i="7"/>
  <c r="K24" i="7" s="1"/>
  <c r="O23" i="7"/>
  <c r="N23" i="7"/>
  <c r="L23" i="7"/>
  <c r="H23" i="7"/>
  <c r="K23" i="7" s="1"/>
  <c r="O22" i="7"/>
  <c r="N22" i="7"/>
  <c r="M22" i="7"/>
  <c r="P22" i="7" s="1"/>
  <c r="L22" i="7"/>
  <c r="K22" i="7"/>
  <c r="O21" i="7"/>
  <c r="N21" i="7"/>
  <c r="L21" i="7"/>
  <c r="H21" i="7"/>
  <c r="M21" i="7" s="1"/>
  <c r="P21" i="7" s="1"/>
  <c r="O20" i="7"/>
  <c r="N20" i="7"/>
  <c r="L20" i="7"/>
  <c r="H20" i="7"/>
  <c r="K20" i="7" s="1"/>
  <c r="O19" i="7"/>
  <c r="N19" i="7"/>
  <c r="L19" i="7"/>
  <c r="H19" i="7"/>
  <c r="K19" i="7" s="1"/>
  <c r="O18" i="7"/>
  <c r="N18" i="7"/>
  <c r="L18" i="7"/>
  <c r="H18" i="7"/>
  <c r="K18" i="7" s="1"/>
  <c r="O17" i="7"/>
  <c r="N17" i="7"/>
  <c r="L17" i="7"/>
  <c r="H17" i="7"/>
  <c r="K17" i="7" s="1"/>
  <c r="O16" i="7"/>
  <c r="N16" i="7"/>
  <c r="M16" i="7"/>
  <c r="P16" i="7" s="1"/>
  <c r="L16" i="7"/>
  <c r="H16" i="7"/>
  <c r="K16" i="7" s="1"/>
  <c r="O15" i="7"/>
  <c r="N15" i="7"/>
  <c r="L15" i="7"/>
  <c r="H15" i="7"/>
  <c r="M15" i="7" s="1"/>
  <c r="P15" i="7" s="1"/>
  <c r="O14" i="7"/>
  <c r="N14" i="7"/>
  <c r="L14" i="7"/>
  <c r="H14" i="7"/>
  <c r="M14" i="7" s="1"/>
  <c r="O18" i="6"/>
  <c r="O16" i="6"/>
  <c r="N16" i="6"/>
  <c r="L16" i="6"/>
  <c r="H16" i="6"/>
  <c r="M16" i="6" s="1"/>
  <c r="P16" i="6" s="1"/>
  <c r="O14" i="6"/>
  <c r="N14" i="6"/>
  <c r="N18" i="6" s="1"/>
  <c r="L14" i="6"/>
  <c r="H14" i="6"/>
  <c r="K14" i="6" s="1"/>
  <c r="O18" i="5"/>
  <c r="O16" i="5"/>
  <c r="N16" i="5"/>
  <c r="L16" i="5"/>
  <c r="H16" i="5"/>
  <c r="K16" i="5" s="1"/>
  <c r="O14" i="5"/>
  <c r="N14" i="5"/>
  <c r="N18" i="5" s="1"/>
  <c r="L14" i="5"/>
  <c r="M14" i="5"/>
  <c r="O37" i="4"/>
  <c r="N37" i="4"/>
  <c r="L37" i="4"/>
  <c r="H37" i="4"/>
  <c r="M37" i="4" s="1"/>
  <c r="P37" i="4" s="1"/>
  <c r="O35" i="4"/>
  <c r="N35" i="4"/>
  <c r="L35" i="4"/>
  <c r="H35" i="4"/>
  <c r="M35" i="4" s="1"/>
  <c r="P35" i="4" s="1"/>
  <c r="O33" i="4"/>
  <c r="N33" i="4"/>
  <c r="L33" i="4"/>
  <c r="H33" i="4"/>
  <c r="K33" i="4" s="1"/>
  <c r="O32" i="4"/>
  <c r="N32" i="4"/>
  <c r="L32" i="4"/>
  <c r="H32" i="4"/>
  <c r="M32" i="4" s="1"/>
  <c r="P32" i="4" s="1"/>
  <c r="O31" i="4"/>
  <c r="N31" i="4"/>
  <c r="L31" i="4"/>
  <c r="H31" i="4"/>
  <c r="M31" i="4" s="1"/>
  <c r="P31" i="4" s="1"/>
  <c r="O30" i="4"/>
  <c r="N30" i="4"/>
  <c r="L30" i="4"/>
  <c r="H30" i="4"/>
  <c r="M30" i="4" s="1"/>
  <c r="P30" i="4" s="1"/>
  <c r="O29" i="4"/>
  <c r="N29" i="4"/>
  <c r="L29" i="4"/>
  <c r="H29" i="4"/>
  <c r="K29" i="4" s="1"/>
  <c r="O28" i="4"/>
  <c r="N28" i="4"/>
  <c r="L28" i="4"/>
  <c r="H28" i="4"/>
  <c r="K28" i="4" s="1"/>
  <c r="O27" i="4"/>
  <c r="N27" i="4"/>
  <c r="L27" i="4"/>
  <c r="H27" i="4"/>
  <c r="M27" i="4" s="1"/>
  <c r="O26" i="4"/>
  <c r="N26" i="4"/>
  <c r="L26" i="4"/>
  <c r="H26" i="4"/>
  <c r="M26" i="4" s="1"/>
  <c r="P26" i="4" s="1"/>
  <c r="O25" i="4"/>
  <c r="N25" i="4"/>
  <c r="L25" i="4"/>
  <c r="H25" i="4"/>
  <c r="M25" i="4" s="1"/>
  <c r="P25" i="4" s="1"/>
  <c r="O24" i="4"/>
  <c r="N24" i="4"/>
  <c r="L24" i="4"/>
  <c r="H24" i="4"/>
  <c r="K24" i="4" s="1"/>
  <c r="O23" i="4"/>
  <c r="N23" i="4"/>
  <c r="L23" i="4"/>
  <c r="H23" i="4"/>
  <c r="M23" i="4" s="1"/>
  <c r="O22" i="4"/>
  <c r="N22" i="4"/>
  <c r="L22" i="4"/>
  <c r="H22" i="4"/>
  <c r="K22" i="4" s="1"/>
  <c r="O21" i="4"/>
  <c r="N21" i="4"/>
  <c r="L21" i="4"/>
  <c r="H21" i="4"/>
  <c r="K21" i="4" s="1"/>
  <c r="O20" i="4"/>
  <c r="N20" i="4"/>
  <c r="L20" i="4"/>
  <c r="H20" i="4"/>
  <c r="M20" i="4" s="1"/>
  <c r="O19" i="4"/>
  <c r="N19" i="4"/>
  <c r="L19" i="4"/>
  <c r="H19" i="4"/>
  <c r="M19" i="4" s="1"/>
  <c r="O18" i="4"/>
  <c r="N18" i="4"/>
  <c r="L18" i="4"/>
  <c r="H18" i="4"/>
  <c r="M18" i="4" s="1"/>
  <c r="O17" i="4"/>
  <c r="N17" i="4"/>
  <c r="M17" i="4"/>
  <c r="L17" i="4"/>
  <c r="K17" i="4"/>
  <c r="O16" i="4"/>
  <c r="N16" i="4"/>
  <c r="L16" i="4"/>
  <c r="H16" i="4"/>
  <c r="M16" i="4" s="1"/>
  <c r="O15" i="4"/>
  <c r="N15" i="4"/>
  <c r="L15" i="4"/>
  <c r="H15" i="4"/>
  <c r="K15" i="4" s="1"/>
  <c r="O14" i="4"/>
  <c r="N14" i="4"/>
  <c r="L14" i="4"/>
  <c r="H14" i="4"/>
  <c r="K14" i="4" s="1"/>
  <c r="O46" i="3"/>
  <c r="N46" i="3"/>
  <c r="L46" i="3"/>
  <c r="H46" i="3"/>
  <c r="M46" i="3" s="1"/>
  <c r="P46" i="3" s="1"/>
  <c r="O44" i="3"/>
  <c r="N44" i="3"/>
  <c r="L44" i="3"/>
  <c r="H44" i="3"/>
  <c r="K44" i="3" s="1"/>
  <c r="O42" i="3"/>
  <c r="N42" i="3"/>
  <c r="L42" i="3"/>
  <c r="H42" i="3"/>
  <c r="K42" i="3" s="1"/>
  <c r="O41" i="3"/>
  <c r="N41" i="3"/>
  <c r="L41" i="3"/>
  <c r="H41" i="3"/>
  <c r="M41" i="3" s="1"/>
  <c r="P41" i="3" s="1"/>
  <c r="O40" i="3"/>
  <c r="N40" i="3"/>
  <c r="L40" i="3"/>
  <c r="H40" i="3"/>
  <c r="M40" i="3" s="1"/>
  <c r="O39" i="3"/>
  <c r="N39" i="3"/>
  <c r="L39" i="3"/>
  <c r="H39" i="3"/>
  <c r="K39" i="3" s="1"/>
  <c r="O38" i="3"/>
  <c r="N38" i="3"/>
  <c r="L38" i="3"/>
  <c r="H38" i="3"/>
  <c r="K38" i="3" s="1"/>
  <c r="O37" i="3"/>
  <c r="N37" i="3"/>
  <c r="L37" i="3"/>
  <c r="H37" i="3"/>
  <c r="M37" i="3" s="1"/>
  <c r="P37" i="3" s="1"/>
  <c r="O36" i="3"/>
  <c r="N36" i="3"/>
  <c r="L36" i="3"/>
  <c r="H36" i="3"/>
  <c r="K36" i="3" s="1"/>
  <c r="O35" i="3"/>
  <c r="N35" i="3"/>
  <c r="L35" i="3"/>
  <c r="H35" i="3"/>
  <c r="M35" i="3" s="1"/>
  <c r="O34" i="3"/>
  <c r="N34" i="3"/>
  <c r="L34" i="3"/>
  <c r="H34" i="3"/>
  <c r="M34" i="3" s="1"/>
  <c r="P34" i="3" s="1"/>
  <c r="O33" i="3"/>
  <c r="N33" i="3"/>
  <c r="L33" i="3"/>
  <c r="H33" i="3"/>
  <c r="K33" i="3" s="1"/>
  <c r="O32" i="3"/>
  <c r="N32" i="3"/>
  <c r="L32" i="3"/>
  <c r="H32" i="3"/>
  <c r="M32" i="3" s="1"/>
  <c r="P32" i="3" s="1"/>
  <c r="O31" i="3"/>
  <c r="N31" i="3"/>
  <c r="L31" i="3"/>
  <c r="H31" i="3"/>
  <c r="M31" i="3" s="1"/>
  <c r="O30" i="3"/>
  <c r="N30" i="3"/>
  <c r="L30" i="3"/>
  <c r="H30" i="3"/>
  <c r="K30" i="3" s="1"/>
  <c r="O29" i="3"/>
  <c r="N29" i="3"/>
  <c r="L29" i="3"/>
  <c r="H29" i="3"/>
  <c r="K29" i="3" s="1"/>
  <c r="O28" i="3"/>
  <c r="N28" i="3"/>
  <c r="L28" i="3"/>
  <c r="H28" i="3"/>
  <c r="M28" i="3" s="1"/>
  <c r="P28" i="3" s="1"/>
  <c r="O27" i="3"/>
  <c r="N27" i="3"/>
  <c r="L27" i="3"/>
  <c r="H27" i="3"/>
  <c r="M27" i="3" s="1"/>
  <c r="O26" i="3"/>
  <c r="N26" i="3"/>
  <c r="L26" i="3"/>
  <c r="H26" i="3"/>
  <c r="K26" i="3" s="1"/>
  <c r="O25" i="3"/>
  <c r="N25" i="3"/>
  <c r="L25" i="3"/>
  <c r="H25" i="3"/>
  <c r="M25" i="3" s="1"/>
  <c r="O24" i="3"/>
  <c r="N24" i="3"/>
  <c r="L24" i="3"/>
  <c r="H24" i="3"/>
  <c r="M24" i="3" s="1"/>
  <c r="P24" i="3" s="1"/>
  <c r="O23" i="3"/>
  <c r="N23" i="3"/>
  <c r="L23" i="3"/>
  <c r="H23" i="3"/>
  <c r="K23" i="3" s="1"/>
  <c r="O22" i="3"/>
  <c r="N22" i="3"/>
  <c r="M22" i="3"/>
  <c r="L22" i="3"/>
  <c r="K22" i="3"/>
  <c r="O21" i="3"/>
  <c r="N21" i="3"/>
  <c r="L21" i="3"/>
  <c r="H21" i="3"/>
  <c r="M21" i="3" s="1"/>
  <c r="P21" i="3" s="1"/>
  <c r="O20" i="3"/>
  <c r="N20" i="3"/>
  <c r="L20" i="3"/>
  <c r="H20" i="3"/>
  <c r="M20" i="3" s="1"/>
  <c r="O19" i="3"/>
  <c r="N19" i="3"/>
  <c r="L19" i="3"/>
  <c r="H19" i="3"/>
  <c r="K19" i="3" s="1"/>
  <c r="O18" i="3"/>
  <c r="N18" i="3"/>
  <c r="L18" i="3"/>
  <c r="H18" i="3"/>
  <c r="M18" i="3" s="1"/>
  <c r="O17" i="3"/>
  <c r="N17" i="3"/>
  <c r="L17" i="3"/>
  <c r="H17" i="3"/>
  <c r="K17" i="3" s="1"/>
  <c r="O16" i="3"/>
  <c r="N16" i="3"/>
  <c r="L16" i="3"/>
  <c r="H16" i="3"/>
  <c r="K16" i="3" s="1"/>
  <c r="O15" i="3"/>
  <c r="N15" i="3"/>
  <c r="L15" i="3"/>
  <c r="H15" i="3"/>
  <c r="M15" i="3" s="1"/>
  <c r="O14" i="3"/>
  <c r="N14" i="3"/>
  <c r="L14" i="3"/>
  <c r="H14" i="3"/>
  <c r="M14" i="3" s="1"/>
  <c r="O45" i="2"/>
  <c r="N45" i="2"/>
  <c r="L45" i="2"/>
  <c r="H45" i="2"/>
  <c r="M45" i="2" s="1"/>
  <c r="P45" i="2" s="1"/>
  <c r="O43" i="2"/>
  <c r="N43" i="2"/>
  <c r="L43" i="2"/>
  <c r="H43" i="2"/>
  <c r="M43" i="2" s="1"/>
  <c r="P43" i="2" s="1"/>
  <c r="O41" i="2"/>
  <c r="N41" i="2"/>
  <c r="L41" i="2"/>
  <c r="H41" i="2"/>
  <c r="M41" i="2" s="1"/>
  <c r="O40" i="2"/>
  <c r="N40" i="2"/>
  <c r="L40" i="2"/>
  <c r="H40" i="2"/>
  <c r="M40" i="2" s="1"/>
  <c r="O39" i="2"/>
  <c r="N39" i="2"/>
  <c r="L39" i="2"/>
  <c r="H39" i="2"/>
  <c r="K39" i="2" s="1"/>
  <c r="O38" i="2"/>
  <c r="N38" i="2"/>
  <c r="L38" i="2"/>
  <c r="H38" i="2"/>
  <c r="K38" i="2" s="1"/>
  <c r="O37" i="2"/>
  <c r="N37" i="2"/>
  <c r="L37" i="2"/>
  <c r="H37" i="2"/>
  <c r="M37" i="2" s="1"/>
  <c r="O36" i="2"/>
  <c r="N36" i="2"/>
  <c r="L36" i="2"/>
  <c r="H36" i="2"/>
  <c r="M36" i="2" s="1"/>
  <c r="O35" i="2"/>
  <c r="N35" i="2"/>
  <c r="L35" i="2"/>
  <c r="H35" i="2"/>
  <c r="M35" i="2" s="1"/>
  <c r="O34" i="2"/>
  <c r="N34" i="2"/>
  <c r="L34" i="2"/>
  <c r="H34" i="2"/>
  <c r="M34" i="2" s="1"/>
  <c r="P34" i="2" s="1"/>
  <c r="O33" i="2"/>
  <c r="N33" i="2"/>
  <c r="L33" i="2"/>
  <c r="H33" i="2"/>
  <c r="M33" i="2" s="1"/>
  <c r="O32" i="2"/>
  <c r="N32" i="2"/>
  <c r="L32" i="2"/>
  <c r="H32" i="2"/>
  <c r="M32" i="2" s="1"/>
  <c r="O31" i="2"/>
  <c r="N31" i="2"/>
  <c r="L31" i="2"/>
  <c r="H31" i="2"/>
  <c r="M31" i="2" s="1"/>
  <c r="O30" i="2"/>
  <c r="N30" i="2"/>
  <c r="L30" i="2"/>
  <c r="H30" i="2"/>
  <c r="M30" i="2" s="1"/>
  <c r="P30" i="2" s="1"/>
  <c r="O29" i="2"/>
  <c r="N29" i="2"/>
  <c r="L29" i="2"/>
  <c r="H29" i="2"/>
  <c r="K29" i="2" s="1"/>
  <c r="O28" i="2"/>
  <c r="N28" i="2"/>
  <c r="L28" i="2"/>
  <c r="H28" i="2"/>
  <c r="K28" i="2" s="1"/>
  <c r="O27" i="2"/>
  <c r="N27" i="2"/>
  <c r="L27" i="2"/>
  <c r="H27" i="2"/>
  <c r="M27" i="2" s="1"/>
  <c r="P27" i="2" s="1"/>
  <c r="O26" i="2"/>
  <c r="N26" i="2"/>
  <c r="L26" i="2"/>
  <c r="H26" i="2"/>
  <c r="M26" i="2" s="1"/>
  <c r="P26" i="2" s="1"/>
  <c r="O25" i="2"/>
  <c r="N25" i="2"/>
  <c r="L25" i="2"/>
  <c r="H25" i="2"/>
  <c r="M25" i="2" s="1"/>
  <c r="O24" i="2"/>
  <c r="N24" i="2"/>
  <c r="L24" i="2"/>
  <c r="H24" i="2"/>
  <c r="K24" i="2" s="1"/>
  <c r="O23" i="2"/>
  <c r="N23" i="2"/>
  <c r="L23" i="2"/>
  <c r="H23" i="2"/>
  <c r="K23" i="2" s="1"/>
  <c r="O22" i="2"/>
  <c r="N22" i="2"/>
  <c r="M22" i="2"/>
  <c r="L22" i="2"/>
  <c r="K22" i="2"/>
  <c r="O21" i="2"/>
  <c r="N21" i="2"/>
  <c r="L21" i="2"/>
  <c r="H21" i="2"/>
  <c r="K21" i="2" s="1"/>
  <c r="O20" i="2"/>
  <c r="N20" i="2"/>
  <c r="L20" i="2"/>
  <c r="H20" i="2"/>
  <c r="M20" i="2" s="1"/>
  <c r="O19" i="2"/>
  <c r="N19" i="2"/>
  <c r="L19" i="2"/>
  <c r="H19" i="2"/>
  <c r="M19" i="2" s="1"/>
  <c r="P19" i="2" s="1"/>
  <c r="O18" i="2"/>
  <c r="N18" i="2"/>
  <c r="L18" i="2"/>
  <c r="H18" i="2"/>
  <c r="M18" i="2" s="1"/>
  <c r="P18" i="2" s="1"/>
  <c r="O17" i="2"/>
  <c r="N17" i="2"/>
  <c r="L17" i="2"/>
  <c r="H17" i="2"/>
  <c r="M17" i="2" s="1"/>
  <c r="O16" i="2"/>
  <c r="N16" i="2"/>
  <c r="L16" i="2"/>
  <c r="H16" i="2"/>
  <c r="K16" i="2" s="1"/>
  <c r="O15" i="2"/>
  <c r="N15" i="2"/>
  <c r="L15" i="2"/>
  <c r="H15" i="2"/>
  <c r="K15" i="2" s="1"/>
  <c r="O14" i="2"/>
  <c r="N14" i="2"/>
  <c r="L14" i="2"/>
  <c r="H14" i="2"/>
  <c r="M14" i="2" s="1"/>
  <c r="P14" i="2" s="1"/>
  <c r="O47" i="1"/>
  <c r="N47" i="1"/>
  <c r="L47" i="1"/>
  <c r="H47" i="1"/>
  <c r="M47" i="1" s="1"/>
  <c r="P47" i="1" s="1"/>
  <c r="O45" i="1"/>
  <c r="N45" i="1"/>
  <c r="L45" i="1"/>
  <c r="H45" i="1"/>
  <c r="K45" i="1" s="1"/>
  <c r="O43" i="1"/>
  <c r="N43" i="1"/>
  <c r="L43" i="1"/>
  <c r="H43" i="1"/>
  <c r="K43" i="1" s="1"/>
  <c r="O42" i="1"/>
  <c r="N42" i="1"/>
  <c r="L42" i="1"/>
  <c r="H42" i="1"/>
  <c r="K42" i="1" s="1"/>
  <c r="O41" i="1"/>
  <c r="N41" i="1"/>
  <c r="L41" i="1"/>
  <c r="H41" i="1"/>
  <c r="M41" i="1" s="1"/>
  <c r="P41" i="1" s="1"/>
  <c r="O40" i="1"/>
  <c r="N40" i="1"/>
  <c r="L40" i="1"/>
  <c r="H40" i="1"/>
  <c r="K40" i="1" s="1"/>
  <c r="O39" i="1"/>
  <c r="N39" i="1"/>
  <c r="L39" i="1"/>
  <c r="H39" i="1"/>
  <c r="M39" i="1" s="1"/>
  <c r="P39" i="1" s="1"/>
  <c r="O38" i="1"/>
  <c r="N38" i="1"/>
  <c r="L38" i="1"/>
  <c r="H38" i="1"/>
  <c r="M38" i="1" s="1"/>
  <c r="P38" i="1" s="1"/>
  <c r="O37" i="1"/>
  <c r="N37" i="1"/>
  <c r="L37" i="1"/>
  <c r="H37" i="1"/>
  <c r="M37" i="1" s="1"/>
  <c r="O36" i="1"/>
  <c r="N36" i="1"/>
  <c r="L36" i="1"/>
  <c r="H36" i="1"/>
  <c r="M36" i="1" s="1"/>
  <c r="P36" i="1" s="1"/>
  <c r="O35" i="1"/>
  <c r="N35" i="1"/>
  <c r="L35" i="1"/>
  <c r="H35" i="1"/>
  <c r="K35" i="1" s="1"/>
  <c r="O34" i="1"/>
  <c r="N34" i="1"/>
  <c r="L34" i="1"/>
  <c r="H34" i="1"/>
  <c r="K34" i="1" s="1"/>
  <c r="O33" i="1"/>
  <c r="N33" i="1"/>
  <c r="L33" i="1"/>
  <c r="H33" i="1"/>
  <c r="M33" i="1" s="1"/>
  <c r="P33" i="1" s="1"/>
  <c r="O32" i="1"/>
  <c r="N32" i="1"/>
  <c r="L32" i="1"/>
  <c r="H32" i="1"/>
  <c r="M32" i="1" s="1"/>
  <c r="P32" i="1" s="1"/>
  <c r="O31" i="1"/>
  <c r="N31" i="1"/>
  <c r="L31" i="1"/>
  <c r="H31" i="1"/>
  <c r="K31" i="1" s="1"/>
  <c r="O30" i="1"/>
  <c r="N30" i="1"/>
  <c r="L30" i="1"/>
  <c r="H30" i="1"/>
  <c r="M30" i="1" s="1"/>
  <c r="O29" i="1"/>
  <c r="N29" i="1"/>
  <c r="L29" i="1"/>
  <c r="H29" i="1"/>
  <c r="M29" i="1" s="1"/>
  <c r="P29" i="1" s="1"/>
  <c r="O28" i="1"/>
  <c r="N28" i="1"/>
  <c r="L28" i="1"/>
  <c r="H28" i="1"/>
  <c r="K28" i="1" s="1"/>
  <c r="O27" i="1"/>
  <c r="N27" i="1"/>
  <c r="L27" i="1"/>
  <c r="H27" i="1"/>
  <c r="K27" i="1" s="1"/>
  <c r="O26" i="1"/>
  <c r="N26" i="1"/>
  <c r="L26" i="1"/>
  <c r="H26" i="1"/>
  <c r="M26" i="1" s="1"/>
  <c r="O25" i="1"/>
  <c r="N25" i="1"/>
  <c r="L25" i="1"/>
  <c r="H25" i="1"/>
  <c r="M25" i="1" s="1"/>
  <c r="P25" i="1" s="1"/>
  <c r="O24" i="1"/>
  <c r="N24" i="1"/>
  <c r="L24" i="1"/>
  <c r="H24" i="1"/>
  <c r="K24" i="1" s="1"/>
  <c r="O23" i="1"/>
  <c r="N23" i="1"/>
  <c r="L23" i="1"/>
  <c r="H23" i="1"/>
  <c r="M23" i="1" s="1"/>
  <c r="O22" i="1"/>
  <c r="N22" i="1"/>
  <c r="M22" i="1"/>
  <c r="P22" i="1" s="1"/>
  <c r="L22" i="1"/>
  <c r="K22" i="1"/>
  <c r="H22" i="1"/>
  <c r="O21" i="1"/>
  <c r="N21" i="1"/>
  <c r="L21" i="1"/>
  <c r="H21" i="1"/>
  <c r="K21" i="1" s="1"/>
  <c r="O20" i="1"/>
  <c r="N20" i="1"/>
  <c r="L20" i="1"/>
  <c r="H20" i="1"/>
  <c r="K20" i="1" s="1"/>
  <c r="O19" i="1"/>
  <c r="N19" i="1"/>
  <c r="L19" i="1"/>
  <c r="H19" i="1"/>
  <c r="M19" i="1" s="1"/>
  <c r="P19" i="1" s="1"/>
  <c r="O18" i="1"/>
  <c r="N18" i="1"/>
  <c r="L18" i="1"/>
  <c r="H18" i="1"/>
  <c r="K18" i="1" s="1"/>
  <c r="O17" i="1"/>
  <c r="N17" i="1"/>
  <c r="L17" i="1"/>
  <c r="H17" i="1"/>
  <c r="M17" i="1" s="1"/>
  <c r="P17" i="1" s="1"/>
  <c r="O16" i="1"/>
  <c r="N16" i="1"/>
  <c r="L16" i="1"/>
  <c r="H16" i="1"/>
  <c r="M16" i="1" s="1"/>
  <c r="P16" i="1" s="1"/>
  <c r="O15" i="1"/>
  <c r="N15" i="1"/>
  <c r="L15" i="1"/>
  <c r="H15" i="1"/>
  <c r="K15" i="1" s="1"/>
  <c r="O14" i="1"/>
  <c r="N14" i="1"/>
  <c r="L14" i="1"/>
  <c r="H14" i="1"/>
  <c r="M14" i="1" s="1"/>
  <c r="O36" i="11" l="1"/>
  <c r="P30" i="11"/>
  <c r="P29" i="11"/>
  <c r="P26" i="11"/>
  <c r="P25" i="11"/>
  <c r="N36" i="11"/>
  <c r="P18" i="11"/>
  <c r="K15" i="11"/>
  <c r="M20" i="11"/>
  <c r="P20" i="11" s="1"/>
  <c r="M27" i="11"/>
  <c r="P27" i="11" s="1"/>
  <c r="K28" i="11"/>
  <c r="K25" i="11"/>
  <c r="K22" i="11"/>
  <c r="K21" i="11"/>
  <c r="K18" i="11"/>
  <c r="M14" i="11"/>
  <c r="M36" i="11" s="1"/>
  <c r="K34" i="11"/>
  <c r="K16" i="11"/>
  <c r="K19" i="11"/>
  <c r="K23" i="11"/>
  <c r="K30" i="11"/>
  <c r="K26" i="11"/>
  <c r="K17" i="11"/>
  <c r="K32" i="11"/>
  <c r="K29" i="11"/>
  <c r="P21" i="10"/>
  <c r="P24" i="10"/>
  <c r="P25" i="10"/>
  <c r="O58" i="10"/>
  <c r="P52" i="10"/>
  <c r="P51" i="10"/>
  <c r="P48" i="10"/>
  <c r="P47" i="10"/>
  <c r="P42" i="10"/>
  <c r="P41" i="10"/>
  <c r="P37" i="10"/>
  <c r="P32" i="10"/>
  <c r="P31" i="10"/>
  <c r="P20" i="10"/>
  <c r="P19" i="10"/>
  <c r="P15" i="10"/>
  <c r="N58" i="10"/>
  <c r="K15" i="10"/>
  <c r="K31" i="10"/>
  <c r="M34" i="10"/>
  <c r="P34" i="10" s="1"/>
  <c r="M40" i="10"/>
  <c r="P40" i="10" s="1"/>
  <c r="M43" i="10"/>
  <c r="K48" i="10"/>
  <c r="M49" i="10"/>
  <c r="P49" i="10" s="1"/>
  <c r="K50" i="10"/>
  <c r="K47" i="10"/>
  <c r="P43" i="10"/>
  <c r="M33" i="10"/>
  <c r="P33" i="10" s="1"/>
  <c r="K18" i="10"/>
  <c r="M17" i="10"/>
  <c r="P17" i="10" s="1"/>
  <c r="K16" i="10"/>
  <c r="P14" i="10"/>
  <c r="K23" i="10"/>
  <c r="K44" i="10"/>
  <c r="M39" i="10"/>
  <c r="P39" i="10" s="1"/>
  <c r="K20" i="10"/>
  <c r="M22" i="10"/>
  <c r="P22" i="10" s="1"/>
  <c r="K36" i="10"/>
  <c r="M38" i="10"/>
  <c r="P38" i="10" s="1"/>
  <c r="K52" i="10"/>
  <c r="M56" i="10"/>
  <c r="P56" i="10" s="1"/>
  <c r="K29" i="10"/>
  <c r="K45" i="10"/>
  <c r="K27" i="10"/>
  <c r="K14" i="10"/>
  <c r="K21" i="10"/>
  <c r="K37" i="10"/>
  <c r="K54" i="10"/>
  <c r="M46" i="10"/>
  <c r="P46" i="10" s="1"/>
  <c r="K28" i="10"/>
  <c r="M30" i="10"/>
  <c r="P30" i="10" s="1"/>
  <c r="K19" i="10"/>
  <c r="K51" i="10"/>
  <c r="K35" i="10"/>
  <c r="K26" i="10"/>
  <c r="K42" i="10"/>
  <c r="P21" i="9"/>
  <c r="O47" i="9"/>
  <c r="P41" i="9"/>
  <c r="P40" i="9"/>
  <c r="P39" i="9"/>
  <c r="P36" i="9"/>
  <c r="P34" i="9"/>
  <c r="P31" i="9"/>
  <c r="P25" i="9"/>
  <c r="P23" i="9"/>
  <c r="P18" i="9"/>
  <c r="N47" i="9"/>
  <c r="P14" i="9"/>
  <c r="M16" i="9"/>
  <c r="P16" i="9" s="1"/>
  <c r="M29" i="9"/>
  <c r="P29" i="9" s="1"/>
  <c r="K31" i="9"/>
  <c r="M37" i="9"/>
  <c r="P37" i="9" s="1"/>
  <c r="K45" i="9"/>
  <c r="K39" i="9"/>
  <c r="K36" i="9"/>
  <c r="M32" i="9"/>
  <c r="P32" i="9" s="1"/>
  <c r="K30" i="9"/>
  <c r="M27" i="9"/>
  <c r="P27" i="9" s="1"/>
  <c r="K23" i="9"/>
  <c r="K14" i="9"/>
  <c r="P15" i="9"/>
  <c r="M33" i="9"/>
  <c r="P33" i="9" s="1"/>
  <c r="K15" i="9"/>
  <c r="M24" i="9"/>
  <c r="P24" i="9" s="1"/>
  <c r="K38" i="9"/>
  <c r="M35" i="9"/>
  <c r="P35" i="9" s="1"/>
  <c r="K18" i="9"/>
  <c r="K25" i="9"/>
  <c r="K41" i="9"/>
  <c r="K34" i="9"/>
  <c r="K21" i="9"/>
  <c r="K19" i="9"/>
  <c r="M28" i="9"/>
  <c r="P28" i="9" s="1"/>
  <c r="K43" i="9"/>
  <c r="K17" i="9"/>
  <c r="M26" i="9"/>
  <c r="P26" i="9" s="1"/>
  <c r="K40" i="9"/>
  <c r="O48" i="8"/>
  <c r="P33" i="8"/>
  <c r="P29" i="8"/>
  <c r="P28" i="8"/>
  <c r="P18" i="8"/>
  <c r="P14" i="8"/>
  <c r="N48" i="8"/>
  <c r="M42" i="8"/>
  <c r="P42" i="8" s="1"/>
  <c r="M26" i="8"/>
  <c r="P26" i="8" s="1"/>
  <c r="M23" i="8"/>
  <c r="P23" i="8" s="1"/>
  <c r="K40" i="8"/>
  <c r="M39" i="8"/>
  <c r="P39" i="8" s="1"/>
  <c r="M38" i="8"/>
  <c r="P38" i="8" s="1"/>
  <c r="M37" i="8"/>
  <c r="P37" i="8" s="1"/>
  <c r="M31" i="8"/>
  <c r="P31" i="8" s="1"/>
  <c r="M30" i="8"/>
  <c r="P30" i="8" s="1"/>
  <c r="K24" i="8"/>
  <c r="K17" i="8"/>
  <c r="M16" i="8"/>
  <c r="P16" i="8" s="1"/>
  <c r="M15" i="8"/>
  <c r="P15" i="8" s="1"/>
  <c r="K14" i="8"/>
  <c r="K18" i="8"/>
  <c r="K21" i="8"/>
  <c r="K46" i="8"/>
  <c r="M27" i="8"/>
  <c r="P27" i="8" s="1"/>
  <c r="K35" i="8"/>
  <c r="K28" i="8"/>
  <c r="K20" i="8"/>
  <c r="K44" i="8"/>
  <c r="K34" i="8"/>
  <c r="K25" i="8"/>
  <c r="K33" i="8"/>
  <c r="M36" i="8"/>
  <c r="P36" i="8" s="1"/>
  <c r="M41" i="8"/>
  <c r="P41" i="8" s="1"/>
  <c r="K32" i="8"/>
  <c r="O49" i="7"/>
  <c r="P45" i="7"/>
  <c r="P44" i="7"/>
  <c r="P43" i="7"/>
  <c r="P36" i="7"/>
  <c r="P33" i="7"/>
  <c r="P29" i="7"/>
  <c r="P28" i="7"/>
  <c r="P27" i="7"/>
  <c r="N49" i="7"/>
  <c r="M18" i="7"/>
  <c r="P18" i="7" s="1"/>
  <c r="M19" i="7"/>
  <c r="M23" i="7"/>
  <c r="P23" i="7" s="1"/>
  <c r="M26" i="7"/>
  <c r="P26" i="7" s="1"/>
  <c r="M41" i="7"/>
  <c r="P41" i="7" s="1"/>
  <c r="M40" i="7"/>
  <c r="P40" i="7" s="1"/>
  <c r="M39" i="7"/>
  <c r="P39" i="7" s="1"/>
  <c r="K33" i="7"/>
  <c r="M32" i="7"/>
  <c r="P32" i="7" s="1"/>
  <c r="M31" i="7"/>
  <c r="P31" i="7" s="1"/>
  <c r="M25" i="7"/>
  <c r="P25" i="7" s="1"/>
  <c r="M24" i="7"/>
  <c r="P24" i="7" s="1"/>
  <c r="M17" i="7"/>
  <c r="P17" i="7" s="1"/>
  <c r="P14" i="7"/>
  <c r="K14" i="7"/>
  <c r="K21" i="7"/>
  <c r="K28" i="7"/>
  <c r="M30" i="7"/>
  <c r="P30" i="7" s="1"/>
  <c r="K44" i="7"/>
  <c r="M47" i="7"/>
  <c r="P47" i="7" s="1"/>
  <c r="K35" i="7"/>
  <c r="M37" i="7"/>
  <c r="P37" i="7" s="1"/>
  <c r="P19" i="7"/>
  <c r="K36" i="7"/>
  <c r="K42" i="7"/>
  <c r="K15" i="7"/>
  <c r="K45" i="7"/>
  <c r="M38" i="7"/>
  <c r="P38" i="7" s="1"/>
  <c r="K27" i="7"/>
  <c r="K43" i="7"/>
  <c r="K34" i="7"/>
  <c r="M20" i="7"/>
  <c r="P20" i="7" s="1"/>
  <c r="K29" i="7"/>
  <c r="K16" i="6"/>
  <c r="M14" i="6"/>
  <c r="P14" i="5"/>
  <c r="K14" i="5"/>
  <c r="M16" i="5"/>
  <c r="P16" i="5" s="1"/>
  <c r="P16" i="4"/>
  <c r="P18" i="4"/>
  <c r="O39" i="4"/>
  <c r="P27" i="4"/>
  <c r="P23" i="4"/>
  <c r="P19" i="4"/>
  <c r="P20" i="4"/>
  <c r="M22" i="4"/>
  <c r="P22" i="4" s="1"/>
  <c r="M24" i="4"/>
  <c r="P24" i="4" s="1"/>
  <c r="M28" i="4"/>
  <c r="P28" i="4" s="1"/>
  <c r="P33" i="4"/>
  <c r="M33" i="4"/>
  <c r="K31" i="4"/>
  <c r="K30" i="4"/>
  <c r="M29" i="4"/>
  <c r="P29" i="4" s="1"/>
  <c r="M15" i="4"/>
  <c r="P15" i="4" s="1"/>
  <c r="K27" i="4"/>
  <c r="M21" i="4"/>
  <c r="P21" i="4" s="1"/>
  <c r="K26" i="4"/>
  <c r="N39" i="4"/>
  <c r="M14" i="4"/>
  <c r="K19" i="4"/>
  <c r="K37" i="4"/>
  <c r="P17" i="4"/>
  <c r="K18" i="4"/>
  <c r="K25" i="4"/>
  <c r="K35" i="4"/>
  <c r="K32" i="4"/>
  <c r="K16" i="4"/>
  <c r="K23" i="4"/>
  <c r="K20" i="4"/>
  <c r="P40" i="3"/>
  <c r="P25" i="3"/>
  <c r="P22" i="3"/>
  <c r="O48" i="3"/>
  <c r="P35" i="3"/>
  <c r="P31" i="3"/>
  <c r="P27" i="3"/>
  <c r="P20" i="3"/>
  <c r="P18" i="3"/>
  <c r="N48" i="3"/>
  <c r="P14" i="3"/>
  <c r="M39" i="3"/>
  <c r="P39" i="3" s="1"/>
  <c r="K35" i="3"/>
  <c r="M30" i="3"/>
  <c r="P30" i="3" s="1"/>
  <c r="M17" i="3"/>
  <c r="P17" i="3" s="1"/>
  <c r="K14" i="3"/>
  <c r="M42" i="3"/>
  <c r="P42" i="3" s="1"/>
  <c r="K40" i="3"/>
  <c r="K37" i="3"/>
  <c r="M33" i="3"/>
  <c r="P33" i="3" s="1"/>
  <c r="K32" i="3"/>
  <c r="M26" i="3"/>
  <c r="P26" i="3" s="1"/>
  <c r="K24" i="3"/>
  <c r="M23" i="3"/>
  <c r="P23" i="3" s="1"/>
  <c r="M19" i="3"/>
  <c r="P19" i="3" s="1"/>
  <c r="M16" i="3"/>
  <c r="P16" i="3" s="1"/>
  <c r="P15" i="3"/>
  <c r="K21" i="3"/>
  <c r="K28" i="3"/>
  <c r="K46" i="3"/>
  <c r="K31" i="3"/>
  <c r="M29" i="3"/>
  <c r="P29" i="3" s="1"/>
  <c r="K20" i="3"/>
  <c r="K27" i="3"/>
  <c r="K15" i="3"/>
  <c r="M38" i="3"/>
  <c r="P38" i="3" s="1"/>
  <c r="K34" i="3"/>
  <c r="M36" i="3"/>
  <c r="P36" i="3" s="1"/>
  <c r="K18" i="3"/>
  <c r="K25" i="3"/>
  <c r="K41" i="3"/>
  <c r="M44" i="3"/>
  <c r="P44" i="3" s="1"/>
  <c r="P37" i="2"/>
  <c r="P22" i="2"/>
  <c r="O47" i="2"/>
  <c r="P41" i="2"/>
  <c r="P40" i="2"/>
  <c r="P36" i="2"/>
  <c r="P35" i="2"/>
  <c r="P33" i="2"/>
  <c r="P32" i="2"/>
  <c r="P31" i="2"/>
  <c r="P25" i="2"/>
  <c r="P20" i="2"/>
  <c r="P17" i="2"/>
  <c r="N47" i="2"/>
  <c r="K40" i="2"/>
  <c r="K30" i="2"/>
  <c r="M15" i="2"/>
  <c r="P15" i="2" s="1"/>
  <c r="M39" i="2"/>
  <c r="P39" i="2" s="1"/>
  <c r="M38" i="2"/>
  <c r="P38" i="2" s="1"/>
  <c r="K37" i="2"/>
  <c r="K36" i="2"/>
  <c r="K34" i="2"/>
  <c r="M29" i="2"/>
  <c r="P29" i="2" s="1"/>
  <c r="M23" i="2"/>
  <c r="P23" i="2" s="1"/>
  <c r="M16" i="2"/>
  <c r="P16" i="2" s="1"/>
  <c r="K14" i="2"/>
  <c r="M21" i="2"/>
  <c r="P21" i="2" s="1"/>
  <c r="K20" i="2"/>
  <c r="K27" i="2"/>
  <c r="K45" i="2"/>
  <c r="K35" i="2"/>
  <c r="K26" i="2"/>
  <c r="K18" i="2"/>
  <c r="K25" i="2"/>
  <c r="K41" i="2"/>
  <c r="M28" i="2"/>
  <c r="P28" i="2" s="1"/>
  <c r="K43" i="2"/>
  <c r="K32" i="2"/>
  <c r="K33" i="2"/>
  <c r="K17" i="2"/>
  <c r="M24" i="2"/>
  <c r="P24" i="2" s="1"/>
  <c r="K19" i="2"/>
  <c r="K31" i="2"/>
  <c r="P23" i="1"/>
  <c r="O49" i="1"/>
  <c r="P37" i="1"/>
  <c r="P30" i="1"/>
  <c r="N49" i="1"/>
  <c r="M42" i="1"/>
  <c r="P42" i="1" s="1"/>
  <c r="M35" i="1"/>
  <c r="P35" i="1" s="1"/>
  <c r="M15" i="1"/>
  <c r="P15" i="1" s="1"/>
  <c r="M45" i="1"/>
  <c r="P45" i="1" s="1"/>
  <c r="M40" i="1"/>
  <c r="P40" i="1" s="1"/>
  <c r="K38" i="1"/>
  <c r="M31" i="1"/>
  <c r="P31" i="1" s="1"/>
  <c r="M28" i="1"/>
  <c r="P28" i="1" s="1"/>
  <c r="K26" i="1"/>
  <c r="P26" i="1"/>
  <c r="M21" i="1"/>
  <c r="P21" i="1" s="1"/>
  <c r="K19" i="1"/>
  <c r="P14" i="1"/>
  <c r="K17" i="1"/>
  <c r="M24" i="1"/>
  <c r="P24" i="1" s="1"/>
  <c r="K36" i="1"/>
  <c r="K25" i="1"/>
  <c r="M27" i="1"/>
  <c r="P27" i="1" s="1"/>
  <c r="K41" i="1"/>
  <c r="M43" i="1"/>
  <c r="P43" i="1" s="1"/>
  <c r="M20" i="1"/>
  <c r="P20" i="1" s="1"/>
  <c r="K16" i="1"/>
  <c r="M18" i="1"/>
  <c r="P18" i="1" s="1"/>
  <c r="K32" i="1"/>
  <c r="M34" i="1"/>
  <c r="P34" i="1" s="1"/>
  <c r="K29" i="1"/>
  <c r="K47" i="1"/>
  <c r="K23" i="1"/>
  <c r="K39" i="1"/>
  <c r="K14" i="1"/>
  <c r="K30" i="1"/>
  <c r="K37" i="1"/>
  <c r="K33" i="1"/>
  <c r="P37" i="11" l="1"/>
  <c r="P39" i="11" s="1"/>
  <c r="P14" i="11"/>
  <c r="M58" i="10"/>
  <c r="P59" i="10" s="1"/>
  <c r="M47" i="9"/>
  <c r="P48" i="9" s="1"/>
  <c r="M48" i="8"/>
  <c r="P49" i="8" s="1"/>
  <c r="M49" i="7"/>
  <c r="P50" i="7" s="1"/>
  <c r="P14" i="6"/>
  <c r="M18" i="6"/>
  <c r="P19" i="6" s="1"/>
  <c r="M18" i="5"/>
  <c r="P19" i="5" s="1"/>
  <c r="P14" i="4"/>
  <c r="M39" i="4"/>
  <c r="P40" i="4" s="1"/>
  <c r="M48" i="3"/>
  <c r="P49" i="3" s="1"/>
  <c r="P51" i="3" s="1"/>
  <c r="M47" i="2"/>
  <c r="P48" i="2" s="1"/>
  <c r="M49" i="1"/>
  <c r="P50" i="1" s="1"/>
  <c r="P38" i="11" l="1"/>
  <c r="P40" i="11" s="1"/>
  <c r="P41" i="11" s="1"/>
  <c r="P42" i="11" s="1"/>
  <c r="P61" i="10"/>
  <c r="P60" i="10"/>
  <c r="P50" i="9"/>
  <c r="P49" i="9"/>
  <c r="P51" i="8"/>
  <c r="P50" i="8"/>
  <c r="P52" i="7"/>
  <c r="P51" i="7"/>
  <c r="P21" i="6"/>
  <c r="P20" i="6"/>
  <c r="P22" i="6" s="1"/>
  <c r="P21" i="5"/>
  <c r="P20" i="5"/>
  <c r="P22" i="5" s="1"/>
  <c r="P42" i="4"/>
  <c r="P41" i="4"/>
  <c r="P50" i="3"/>
  <c r="P52" i="3" s="1"/>
  <c r="P53" i="3" s="1"/>
  <c r="P54" i="3" s="1"/>
  <c r="P50" i="2"/>
  <c r="P49" i="2"/>
  <c r="P51" i="1"/>
  <c r="P52" i="1"/>
  <c r="O8" i="11" l="1"/>
  <c r="P62" i="10"/>
  <c r="P63" i="10" s="1"/>
  <c r="P64" i="10" s="1"/>
  <c r="P51" i="9"/>
  <c r="O8" i="9" s="1"/>
  <c r="P52" i="8"/>
  <c r="P53" i="8" s="1"/>
  <c r="P54" i="8" s="1"/>
  <c r="P53" i="7"/>
  <c r="P54" i="7" s="1"/>
  <c r="P55" i="7" s="1"/>
  <c r="P23" i="6"/>
  <c r="P24" i="6" s="1"/>
  <c r="O8" i="6"/>
  <c r="P23" i="5"/>
  <c r="P24" i="5" s="1"/>
  <c r="O8" i="5"/>
  <c r="P43" i="4"/>
  <c r="P44" i="4" s="1"/>
  <c r="P45" i="4" s="1"/>
  <c r="O8" i="3"/>
  <c r="P51" i="2"/>
  <c r="P52" i="2" s="1"/>
  <c r="P53" i="2" s="1"/>
  <c r="P53" i="1"/>
  <c r="P54" i="1" s="1"/>
  <c r="P55" i="1" s="1"/>
  <c r="O8" i="10" l="1"/>
  <c r="P52" i="9"/>
  <c r="P53" i="9" s="1"/>
  <c r="O8" i="8"/>
  <c r="O8" i="7"/>
  <c r="O8" i="4"/>
  <c r="O8" i="2"/>
  <c r="O8" i="1"/>
</calcChain>
</file>

<file path=xl/sharedStrings.xml><?xml version="1.0" encoding="utf-8"?>
<sst xmlns="http://schemas.openxmlformats.org/spreadsheetml/2006/main" count="971" uniqueCount="132">
  <si>
    <t>Būvniecības izmaksu aprēķins</t>
  </si>
  <si>
    <t>Zibensaizsardzības sistēmas, zemējuma kontūra  izbūve.</t>
  </si>
  <si>
    <t>(darba veids vai konstruktīvā elementa nosaukums)</t>
  </si>
  <si>
    <t>Pasūtītājs: RP SIA Rīgas Satiksme</t>
  </si>
  <si>
    <t xml:space="preserve">Būvuzņēmējs:  </t>
  </si>
  <si>
    <t>Būves nosaukums: Transfomatora punkts</t>
  </si>
  <si>
    <t>Objekta nosaukums: ZEMĒŠANAS UN ZIBENSAIZSARDZĪBAS SISTĒMU IZBŪVE 7. VILCES APAKŠSTACIJĀ BĒRZUPES IELĀ 9B, RĪGĀ.</t>
  </si>
  <si>
    <t>Objekta adrese: BĒRZUPES IELĀ 9B, RĪGĀ.</t>
  </si>
  <si>
    <t>Tāmes izmaksas (EUR)</t>
  </si>
  <si>
    <t xml:space="preserve">Pasūtījuma Nr. </t>
  </si>
  <si>
    <t>Tāme sastādīta 2024. gada tirgus cenās, pamatojoties uz tehnisko specifikāciju vai objekta vizuālo apsekošanu</t>
  </si>
  <si>
    <t>Nr.p.k.</t>
  </si>
  <si>
    <t>Kods</t>
  </si>
  <si>
    <t>Būvdarbu nosaukums</t>
  </si>
  <si>
    <t>Mērv.</t>
  </si>
  <si>
    <t>Daudz.</t>
  </si>
  <si>
    <t>Vienības izmaksas</t>
  </si>
  <si>
    <t>Kopā uz visu apjomu</t>
  </si>
  <si>
    <t>Laika norma
(c/h)</t>
  </si>
  <si>
    <t>Darba samaksas 
likme (EUR/h)</t>
  </si>
  <si>
    <t>Darba alga 
(EUR)</t>
  </si>
  <si>
    <t>Būvizstrādājumi (EUR) 
bez PVN</t>
  </si>
  <si>
    <t>Mehānismi
(EUR)</t>
  </si>
  <si>
    <t>Kopā
(EUR)</t>
  </si>
  <si>
    <t>Darbietilpība
(c/h)</t>
  </si>
  <si>
    <t>Darba alga
(EUR)</t>
  </si>
  <si>
    <t>Būvizstrādājumi
(EUR)</t>
  </si>
  <si>
    <t>Summa
(EUR)</t>
  </si>
  <si>
    <t>Zibensaizsardzība</t>
  </si>
  <si>
    <t>Zemējuma stieņa montāža (20mm/1.5m (110 020))</t>
  </si>
  <si>
    <t>gab.</t>
  </si>
  <si>
    <t>Stieņa spices montāža (T20 (2058))</t>
  </si>
  <si>
    <t>Zemējuma lentas (cinkots plakandzelzis) montāža (40x4.0mm ZN, Z 500 (100 440))</t>
  </si>
  <si>
    <t>m</t>
  </si>
  <si>
    <t>Savienotājklemmes (lenta-lenta) montāža (40/40mm)</t>
  </si>
  <si>
    <t>Savienotājklemmes (stieple-lenta) montāža (d8-10/40mm (2043))</t>
  </si>
  <si>
    <t>Pieslēgspailes (lenta-stienis) monāža (30/20mm (2010))</t>
  </si>
  <si>
    <t>Pretkorozijas lentas montāža (50mm/10m)</t>
  </si>
  <si>
    <t>k-ts</t>
  </si>
  <si>
    <t>Tranšejas rakšana, aizbēršana</t>
  </si>
  <si>
    <t>Trases nospraušana, uzmērīšana</t>
  </si>
  <si>
    <t>Alumīnija stieples montāža (Al-d8mm, AlMgSi 0.5 (100 018))</t>
  </si>
  <si>
    <t>Apaļdzelzs stieples rūpnieciskā PVC apvalkā montāža (Zn-d10mm, PVC(melna) (100 013))</t>
  </si>
  <si>
    <t>Stieples sienas stiprinājuma montāža (8mm (111 005))</t>
  </si>
  <si>
    <t>Stieples jumta (bitumena/taisns) stiprinājuma montāža (8mm (111 600))</t>
  </si>
  <si>
    <t>Līmes parapeta stiprinājumu papildus stingrībai montāža (Premium SpeedFix All Exterior)</t>
  </si>
  <si>
    <t>Krustojuma savienotājklemmes (stieple-stieple) montāža (8-10mm (1270))</t>
  </si>
  <si>
    <t>Zemējuma lentas stiprinājumu montāža (40mm (2037))</t>
  </si>
  <si>
    <t>Vertikālā zibensuztvērēja montāža (JP-LPH 3.0 F (912 000))</t>
  </si>
  <si>
    <t>Vertikālā zibensuztvērēja stiprināšanas pamatnes (nerūsējošā tērauda) montāža (650x650mm (499 000))</t>
  </si>
  <si>
    <t>Tērauda pamatnes apakšplāksnes montāža (650x650mm (499 010))</t>
  </si>
  <si>
    <t>Tērauda pamatnes betona atsvara montāža (300x300x60mm, 12kg (499 100))</t>
  </si>
  <si>
    <t>Savienotājklemmes (stieple-masts) montāža (d8-10/16mm (111 410)</t>
  </si>
  <si>
    <t>Vertikālais zibensuztvērēja montāža (16mm/1.0m, AlMgSi 0.5 (103 100))</t>
  </si>
  <si>
    <t>Betona atsvara montāža (16kg (103 191))</t>
  </si>
  <si>
    <t>Betona atsvara apakšplāksnes montāža (300x300mm (103 188))</t>
  </si>
  <si>
    <t>Mērijuma spailes (stieple-stieple) montāža (8-10mm (111 713))</t>
  </si>
  <si>
    <t>Novedēja numerācijas plāksnes pie mērijuma spailes + pārbaudes marķējuma plāksnes montāža (8-10mm (111 624) + (111 640))</t>
  </si>
  <si>
    <t>Stieples kompensatora montāža (8mm, 600mm, AlMgSi 0.5 (1380))</t>
  </si>
  <si>
    <t>Asfaltbetona seguma atjaunošana stāvlaukuma braucamajai daļai (25cm sablietēts nesaistītu minerālmateriālu maisījums (0/45), virs tās asfaltbetona klājums 2 kārtās 6+4cm)</t>
  </si>
  <si>
    <t>m2</t>
  </si>
  <si>
    <t>Zemējuma ievads ēkā (caur sienu) montāža. Ievada vietu hermetizēšana. Savienošana ar esošo iekšējo zemējumu</t>
  </si>
  <si>
    <t>Montāžas palīgmateriāli</t>
  </si>
  <si>
    <t>Pārsprieguma aizsardzība</t>
  </si>
  <si>
    <t>Pārsprieguma aizsardzības uzstādīšana pašpatēriņa sadalnē 3 ievados (Type I+II OVR T1-T2 3L 12.5-275s P TS QS)</t>
  </si>
  <si>
    <t>Darbu izpilddokumentācijas izstrāde</t>
  </si>
  <si>
    <t>Izpilddokumentācija, mērījumi, sl. shēmas</t>
  </si>
  <si>
    <t>k-ts/obj.</t>
  </si>
  <si>
    <t xml:space="preserve">Kopā </t>
  </si>
  <si>
    <t>Tiešās izmaksas kopā, t.sk. darba devēja sociālais nodoklis (23,59%)</t>
  </si>
  <si>
    <t xml:space="preserve">Virsizdevumi </t>
  </si>
  <si>
    <t>Uzņēmēja plānota peļņa</t>
  </si>
  <si>
    <t>Kopsumma EUR bez PVN</t>
  </si>
  <si>
    <t xml:space="preserve">PVN </t>
  </si>
  <si>
    <t>Pavisam kopā ar PVN</t>
  </si>
  <si>
    <t>Objekta nosaukums:ZEMĒŠANAS UN ZIBENSAIZSARDZĪBAS SISTĒMU IZBŪVE 12.VILCES APAKŠSTACIJĀ BUKULTU IELĀ 5, RĪGĀ.</t>
  </si>
  <si>
    <t>Objekta adrese: BUKULTU IELĀ 5, RĪGĀ</t>
  </si>
  <si>
    <t>Savienotājklemmes (lenta-lenta) montaža (40/40mm)</t>
  </si>
  <si>
    <t>Pieslēgspailes (lenta-stienis) montāža (30/20mm (2010))</t>
  </si>
  <si>
    <t>Savienotājklemmes (stieple-masts) montāža (d8-10/16mm (111 410))</t>
  </si>
  <si>
    <t>Vertikālā zibensuztvērēja montāža (16mm/10mm/2.0m, AlMgSi 0.5 (103 112))</t>
  </si>
  <si>
    <t>Novedēja numerācijas plāksnes pie mērijuma spailes +pārbaudes marķējuma plāksnes montāža (8-10mm (111 624) + (111 640))</t>
  </si>
  <si>
    <t>Esoša abonenta sakaru antenas masta demontāža uz ēkas jumta</t>
  </si>
  <si>
    <t>Zālāja seguma atjaunošana (Auglīgais slānis vismaz 15cm biezumā. Apsēts ar zāliena sēklām)</t>
  </si>
  <si>
    <t>Zemējuma ievads ēkā (caur sienu). Ievada vietu hermetizēšana. Savienošana ar esošo iekšējo zemējumu</t>
  </si>
  <si>
    <t>Kopā</t>
  </si>
  <si>
    <t>Objekta nosaukums: ZEMĒŠANAS UN ZIBENSAIZSARDZĪBAS SISTĒMU IZBŪVE 9. VILCES APAKŠSTACIJĀ DAINAS IELĀ 2, RĪGĀ.</t>
  </si>
  <si>
    <t>Objekta adrese: DAINAS IELĀ 2, RĪGĀ.</t>
  </si>
  <si>
    <t>Šķembu seguma atjaunošana stāvlaukuma braucamajai daļai (30cm sablietēta salturīgā minerālmateriālu kārta, virs tās nesaistītu minerālmateriālu maisījums (0/32) 18cm)</t>
  </si>
  <si>
    <t>Betona pandusa atjaunošana (25cm sablietēts nesaistītu minerālmateriālu maisījums (0/45), virs tā dzelzbetona klājums 20cm ar metāla armatūru)</t>
  </si>
  <si>
    <t>Objekta nosaukums: ZEMĒŠANAS UN ZIBENSAIZSARDZĪBAS SISTĒMU IZBŪVE 8. VILCES APAKŠSTACIJĀ EZERMALAS IELĀ 13A, RĪGĀ</t>
  </si>
  <si>
    <t>Objekta adrese: EZERMALAS IELĀ 13A, RĪGĀ</t>
  </si>
  <si>
    <t>UV noturīgs hermētiķia montāža (Premium Bituma hermētiķis UV noturīgs)</t>
  </si>
  <si>
    <t>Objekta nosaukums: ZIBENSAIZSRDZĪBAS SISTĒMAS IZBŪVE 14. VILCES APAKŠSTACIJĀ GUSTAVA ZEMGALA GATVĒ 55A, RĪGĀ</t>
  </si>
  <si>
    <t>Objekta adrese: GUSTAVA ZEMGALA GATVE 55A, RĪGA</t>
  </si>
  <si>
    <t>Objekta nosaukums: ZEMĒŠANAS SISTĒMAS IZBŪVE 29. VILCES APAKŠSTACIJĀ KURZEMES PROSPEKTĀ 110A, RĪGĀ</t>
  </si>
  <si>
    <t>Objekta adrese: KURZEMES PROSPEKTS 110A, RĪGA</t>
  </si>
  <si>
    <t>Objekta nosaukums: ZEMĒŠANAS UN ZIBENSAIZSARDZĪBAS SISTĒMU IZBŪVE 26.VILCES APAKŠSTACIJĀ LĀČPLĒŠA IELĀ 79A, RĪGĀ.</t>
  </si>
  <si>
    <t>Objekta adrese: LĀČPLĒŠA IELĀ 79A, RĪGĀ.</t>
  </si>
  <si>
    <t>Vertikālā zibensuztvērēja montāža (JP-LPH 3.5 F (912 001))</t>
  </si>
  <si>
    <t>Vertikālā zibensuztvērēja montāža (16mm/10mm/1.5m, AlMgSi 0.5 (103 111))</t>
  </si>
  <si>
    <t>Darba alga</t>
  </si>
  <si>
    <t>Objekta nosaukums: ZEMĒŠANAS UN ZIBENSAIZSARDZĪBAS SISTĒMU IZBŪVE 21.VILCES APAKŠSTACIJĀ MŪKUSALAS IELĀ 66A, RĪGĀ.</t>
  </si>
  <si>
    <t>Objekta adrese: MŪKUSALAS IELĀ 66A, RĪGĀ.</t>
  </si>
  <si>
    <t>UV noturīga hermētiķa montāža (Premium Bituma hermētiķis UV noturīgs)</t>
  </si>
  <si>
    <t>Objekta nosaukums: ZEMĒŠANAS UN ZIBENSAIZSARDZĪBAS SISTĒMU IZBŪVE 15.VILCES APAKŠSTACIJĀ PŪPOLU IELĀ 14, RĪGĀ.</t>
  </si>
  <si>
    <t>Objekta adrese: PŪPOLU IELĀ 14, RĪGĀ</t>
  </si>
  <si>
    <t>Stieples jumta stiprinājuma  valcprofila jumtiem montāža (d8mm (913 732))</t>
  </si>
  <si>
    <t>Pieslēgklemmes pie horizontālām notekrenēm montāža (d8-10mm (111 670))</t>
  </si>
  <si>
    <t>Stiprināšanas kronšteina pie skursteņa montāža (d16mm, 20mm (1189))</t>
  </si>
  <si>
    <t>Asfaltbetona seguma atjaunošana ietvei (15cm sablietēts nesaistītu minerālmateriālu maisījums (0/45), virs tā asfaltbetona klājums 1 kārtā 5cm)</t>
  </si>
  <si>
    <t>Esoša betona bruģakmens seguma demontāža un ieklāšana atpakaļ (Sablietēts salizturīgais slānis 30cm, virs tā 15cm sablietēts nesaistītu minerālmateriālu maisījums (0/45), virs tā izlīdzinošais slānis 5cm, virs kura betona bruģakmens segums)</t>
  </si>
  <si>
    <t>Zemējuma ievads ēkā (caur pamatiem, zemgrīdas šahtu). Ievada vietu hermetizēšana. Savienošana ar esošo iekšējo zemējumu</t>
  </si>
  <si>
    <t>Objekta nosaukums: ZEMĒŠANAS UN ZIBENSAIZSARDZĪBAS SISTĒMU IZBŪVE 2.VILCES APAKŠSTACIJĀ UZVARAS BULVĀRIS 11, RĪGĀ.</t>
  </si>
  <si>
    <t>Objekta adrese: UZVARAS BULVĀRIS 11, RĪGĀ.</t>
  </si>
  <si>
    <t>Tranšejas rakšana koku sakņu aizsardzības zonā (sertificēta arborista uzraudzībā)</t>
  </si>
  <si>
    <t>Tranšejas rakšana kritiskajā koku sakņu aizsardzības zonā ar gaisa lāpstu (sertificēta arborista uzraudzībā)</t>
  </si>
  <si>
    <t>Sertificēta kokkopja – arborista autoruzraudzība</t>
  </si>
  <si>
    <t>Koku vainaga kopšana pirms būvniecības darbiem</t>
  </si>
  <si>
    <t>koki</t>
  </si>
  <si>
    <t>Esošo saglabājamo koku stumbru aizsargu uzstādīšana</t>
  </si>
  <si>
    <t>Koku vizuāla apsekošana un kopšana pēc būvniecības darbiem</t>
  </si>
  <si>
    <t>Stieples jumta stiprinājuma valcprofila jumtiem montāža (d8mm (913 732))</t>
  </si>
  <si>
    <t>Vertikālā zibensuztvērēja montāža (16mm/1.0m, AlMgSi 0.5 (103 100))</t>
  </si>
  <si>
    <t>Asfaltbetona seguma atjaunošana gājēju ietvei (15cm sablietēts nesaistītu minerālmateriālu maisījums (0/45), virs tā asfaltbetona klājums 1 kārtā 5cm)</t>
  </si>
  <si>
    <t>Objekta nosaukums:ZEMĒŠANAS UN ZIBENSAIZSARDZĪBAS SISTĒMU IZBŪVE 28.VILCES APAKŠSTACIJĀ ZUNDAS KRASTMALA 1A, RĪGĀ.</t>
  </si>
  <si>
    <t>Objekta adrese: ZUNDAS KRASTMALA 1A, RĪGĀ.</t>
  </si>
  <si>
    <t>Zemējuma lentas (cinkots plakandzelzis) montāža (30x3.5mm ZN, Z 500 (100 336))</t>
  </si>
  <si>
    <t>Savienotājklemmes (lenta-lenta) montāža (30/30mm)</t>
  </si>
  <si>
    <t>Pieslēgspailes esošo elektroietaišu korpusiem, metāla elementiem, durvīm, u.c. montāža (Tipu precizēt)</t>
  </si>
  <si>
    <t>Zemējuma lentas stiprinājumu montāža (30mm (1180))</t>
  </si>
  <si>
    <t>Asfaltbetona seguma atjaunošana stāvlaukuma braucamajai daļai (925cm sablietēts nesaistītu minerālmateriālu maisījums (0/45), virs tās asfaltbetona klājums 2 kārtās 6+4cm)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</si>
</sst>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186"/>
      <scheme val="minor"/>
    </font>
    <font>
      <b/>
      <u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u/>
      <sz val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i/>
      <sz val="10"/>
      <color theme="1"/>
      <name val="Times New Roman"/>
      <family val="1"/>
    </font>
    <font>
      <b/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10"/>
      <name val="Arial"/>
      <family val="2"/>
    </font>
    <font>
      <sz val="10"/>
      <name val="Arial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118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4" fontId="7" fillId="0" borderId="4" xfId="0" applyNumberFormat="1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/>
    </xf>
    <xf numFmtId="0" fontId="8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2" fontId="6" fillId="0" borderId="7" xfId="0" applyNumberFormat="1" applyFont="1" applyBorder="1" applyAlignment="1">
      <alignment horizontal="right"/>
    </xf>
    <xf numFmtId="164" fontId="6" fillId="0" borderId="7" xfId="0" applyNumberFormat="1" applyFont="1" applyBorder="1" applyAlignment="1">
      <alignment horizontal="right"/>
    </xf>
    <xf numFmtId="2" fontId="7" fillId="0" borderId="8" xfId="0" applyNumberFormat="1" applyFont="1" applyBorder="1" applyAlignment="1">
      <alignment horizontal="right"/>
    </xf>
    <xf numFmtId="0" fontId="8" fillId="0" borderId="6" xfId="0" applyFont="1" applyBorder="1" applyAlignment="1">
      <alignment horizontal="left"/>
    </xf>
    <xf numFmtId="0" fontId="8" fillId="0" borderId="6" xfId="0" applyFont="1" applyBorder="1" applyAlignment="1">
      <alignment horizontal="left" wrapText="1"/>
    </xf>
    <xf numFmtId="0" fontId="8" fillId="0" borderId="6" xfId="0" applyFont="1" applyBorder="1" applyAlignment="1">
      <alignment wrapText="1"/>
    </xf>
    <xf numFmtId="0" fontId="8" fillId="0" borderId="6" xfId="0" applyFont="1" applyBorder="1"/>
    <xf numFmtId="4" fontId="6" fillId="0" borderId="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left" vertical="center"/>
    </xf>
    <xf numFmtId="3" fontId="8" fillId="0" borderId="6" xfId="0" applyNumberFormat="1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6" xfId="0" applyFont="1" applyBorder="1" applyAlignment="1">
      <alignment wrapText="1"/>
    </xf>
    <xf numFmtId="0" fontId="6" fillId="0" borderId="23" xfId="0" applyFont="1" applyBorder="1"/>
    <xf numFmtId="0" fontId="12" fillId="0" borderId="24" xfId="0" applyFont="1" applyBorder="1"/>
    <xf numFmtId="10" fontId="12" fillId="0" borderId="25" xfId="0" applyNumberFormat="1" applyFont="1" applyBorder="1"/>
    <xf numFmtId="10" fontId="12" fillId="0" borderId="24" xfId="0" applyNumberFormat="1" applyFont="1" applyBorder="1"/>
    <xf numFmtId="10" fontId="12" fillId="0" borderId="26" xfId="0" applyNumberFormat="1" applyFont="1" applyBorder="1"/>
    <xf numFmtId="0" fontId="6" fillId="0" borderId="24" xfId="0" applyFont="1" applyBorder="1"/>
    <xf numFmtId="0" fontId="6" fillId="0" borderId="16" xfId="0" applyFont="1" applyBorder="1"/>
    <xf numFmtId="0" fontId="6" fillId="0" borderId="19" xfId="0" applyFont="1" applyBorder="1"/>
    <xf numFmtId="0" fontId="6" fillId="0" borderId="12" xfId="0" applyFont="1" applyBorder="1"/>
    <xf numFmtId="0" fontId="6" fillId="0" borderId="5" xfId="0" applyFont="1" applyBorder="1"/>
    <xf numFmtId="0" fontId="6" fillId="0" borderId="22" xfId="0" applyFont="1" applyBorder="1"/>
    <xf numFmtId="0" fontId="6" fillId="0" borderId="18" xfId="0" applyFont="1" applyBorder="1"/>
    <xf numFmtId="0" fontId="6" fillId="0" borderId="27" xfId="0" applyFont="1" applyBorder="1"/>
    <xf numFmtId="0" fontId="6" fillId="0" borderId="7" xfId="0" applyFont="1" applyBorder="1"/>
    <xf numFmtId="0" fontId="6" fillId="0" borderId="28" xfId="0" applyFont="1" applyBorder="1"/>
    <xf numFmtId="4" fontId="6" fillId="0" borderId="18" xfId="0" applyNumberFormat="1" applyFont="1" applyBorder="1"/>
    <xf numFmtId="4" fontId="6" fillId="0" borderId="27" xfId="0" applyNumberFormat="1" applyFont="1" applyBorder="1"/>
    <xf numFmtId="4" fontId="6" fillId="0" borderId="7" xfId="0" applyNumberFormat="1" applyFont="1" applyBorder="1"/>
    <xf numFmtId="4" fontId="6" fillId="0" borderId="28" xfId="0" applyNumberFormat="1" applyFont="1" applyBorder="1"/>
    <xf numFmtId="4" fontId="6" fillId="0" borderId="6" xfId="0" applyNumberFormat="1" applyFont="1" applyBorder="1"/>
    <xf numFmtId="4" fontId="6" fillId="0" borderId="29" xfId="0" applyNumberFormat="1" applyFont="1" applyBorder="1"/>
    <xf numFmtId="4" fontId="6" fillId="0" borderId="23" xfId="0" applyNumberFormat="1" applyFont="1" applyBorder="1"/>
    <xf numFmtId="4" fontId="6" fillId="0" borderId="24" xfId="0" applyNumberFormat="1" applyFont="1" applyBorder="1"/>
    <xf numFmtId="4" fontId="6" fillId="0" borderId="30" xfId="0" applyNumberFormat="1" applyFont="1" applyBorder="1"/>
    <xf numFmtId="4" fontId="6" fillId="0" borderId="26" xfId="0" applyNumberFormat="1" applyFont="1" applyBorder="1"/>
    <xf numFmtId="4" fontId="7" fillId="0" borderId="24" xfId="0" applyNumberFormat="1" applyFont="1" applyBorder="1"/>
    <xf numFmtId="4" fontId="6" fillId="0" borderId="6" xfId="0" applyNumberFormat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wrapText="1"/>
    </xf>
    <xf numFmtId="0" fontId="8" fillId="0" borderId="6" xfId="1" applyFont="1" applyBorder="1" applyAlignment="1">
      <alignment wrapText="1"/>
    </xf>
    <xf numFmtId="0" fontId="8" fillId="0" borderId="6" xfId="1" applyFont="1" applyBorder="1"/>
    <xf numFmtId="0" fontId="8" fillId="0" borderId="6" xfId="1" applyFont="1" applyBorder="1" applyAlignment="1">
      <alignment horizontal="left"/>
    </xf>
    <xf numFmtId="4" fontId="6" fillId="0" borderId="6" xfId="1" applyNumberFormat="1" applyFont="1" applyBorder="1" applyAlignment="1">
      <alignment horizontal="center" vertical="center"/>
    </xf>
    <xf numFmtId="4" fontId="6" fillId="0" borderId="29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wrapText="1"/>
    </xf>
    <xf numFmtId="0" fontId="6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/>
    <xf numFmtId="0" fontId="2" fillId="0" borderId="1" xfId="0" applyFont="1" applyBorder="1" applyAlignment="1">
      <alignment horizontal="left"/>
    </xf>
    <xf numFmtId="0" fontId="6" fillId="0" borderId="2" xfId="0" applyFont="1" applyBorder="1"/>
    <xf numFmtId="2" fontId="7" fillId="0" borderId="2" xfId="0" applyNumberFormat="1" applyFont="1" applyBorder="1" applyAlignment="1">
      <alignment horizontal="left"/>
    </xf>
    <xf numFmtId="0" fontId="6" fillId="0" borderId="3" xfId="0" applyFont="1" applyBorder="1"/>
    <xf numFmtId="0" fontId="7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Fill="1" applyAlignment="1">
      <alignment vertical="center"/>
    </xf>
    <xf numFmtId="0" fontId="7" fillId="0" borderId="4" xfId="0" applyFont="1" applyBorder="1" applyAlignment="1">
      <alignment horizontal="center" vertical="center" textRotation="90"/>
    </xf>
    <xf numFmtId="0" fontId="6" fillId="0" borderId="4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 wrapText="1"/>
    </xf>
    <xf numFmtId="49" fontId="7" fillId="0" borderId="4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 textRotation="90"/>
    </xf>
    <xf numFmtId="0" fontId="11" fillId="0" borderId="14" xfId="0" applyFont="1" applyBorder="1" applyAlignment="1">
      <alignment horizontal="right" wrapText="1"/>
    </xf>
    <xf numFmtId="0" fontId="11" fillId="0" borderId="17" xfId="0" applyFont="1" applyBorder="1" applyAlignment="1">
      <alignment horizontal="right" wrapText="1"/>
    </xf>
    <xf numFmtId="0" fontId="6" fillId="0" borderId="21" xfId="0" applyFont="1" applyBorder="1" applyAlignment="1">
      <alignment horizontal="right" wrapText="1"/>
    </xf>
    <xf numFmtId="0" fontId="11" fillId="0" borderId="1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11" fillId="0" borderId="15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6" fillId="0" borderId="22" xfId="0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right"/>
    </xf>
    <xf numFmtId="0" fontId="11" fillId="0" borderId="16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11" fillId="0" borderId="13" xfId="0" applyFont="1" applyBorder="1" applyAlignment="1">
      <alignment horizontal="right" wrapText="1"/>
    </xf>
    <xf numFmtId="0" fontId="11" fillId="0" borderId="10" xfId="0" applyFont="1" applyBorder="1" applyAlignment="1">
      <alignment horizontal="right" wrapText="1"/>
    </xf>
    <xf numFmtId="0" fontId="6" fillId="0" borderId="20" xfId="0" applyFont="1" applyBorder="1" applyAlignment="1">
      <alignment horizontal="right" wrapText="1"/>
    </xf>
    <xf numFmtId="0" fontId="11" fillId="0" borderId="19" xfId="0" applyFont="1" applyBorder="1" applyAlignment="1">
      <alignment horizontal="right"/>
    </xf>
    <xf numFmtId="0" fontId="11" fillId="0" borderId="31" xfId="0" applyFont="1" applyBorder="1" applyAlignment="1">
      <alignment horizontal="right"/>
    </xf>
    <xf numFmtId="0" fontId="11" fillId="0" borderId="33" xfId="0" applyFont="1" applyBorder="1" applyAlignment="1">
      <alignment horizontal="right"/>
    </xf>
    <xf numFmtId="0" fontId="11" fillId="0" borderId="31" xfId="0" applyFont="1" applyBorder="1" applyAlignment="1">
      <alignment horizontal="right" wrapText="1"/>
    </xf>
    <xf numFmtId="0" fontId="11" fillId="0" borderId="33" xfId="0" applyFont="1" applyBorder="1" applyAlignment="1">
      <alignment horizontal="right" wrapText="1"/>
    </xf>
    <xf numFmtId="0" fontId="11" fillId="0" borderId="16" xfId="0" applyFont="1" applyBorder="1" applyAlignment="1">
      <alignment horizontal="right" wrapText="1"/>
    </xf>
    <xf numFmtId="0" fontId="11" fillId="0" borderId="32" xfId="0" applyFont="1" applyBorder="1" applyAlignment="1">
      <alignment horizontal="right" wrapText="1"/>
    </xf>
    <xf numFmtId="0" fontId="11" fillId="0" borderId="11" xfId="0" applyFont="1" applyBorder="1" applyAlignment="1">
      <alignment horizontal="right" wrapText="1"/>
    </xf>
    <xf numFmtId="0" fontId="11" fillId="0" borderId="34" xfId="0" applyFont="1" applyBorder="1" applyAlignment="1">
      <alignment horizontal="right" wrapText="1"/>
    </xf>
    <xf numFmtId="0" fontId="6" fillId="0" borderId="37" xfId="0" applyFont="1" applyBorder="1" applyAlignment="1">
      <alignment horizontal="center"/>
    </xf>
    <xf numFmtId="0" fontId="7" fillId="0" borderId="35" xfId="0" applyFont="1" applyBorder="1" applyAlignment="1">
      <alignment horizontal="center" vertical="center" textRotation="90" wrapText="1"/>
    </xf>
    <xf numFmtId="0" fontId="7" fillId="0" borderId="36" xfId="0" applyFont="1" applyBorder="1" applyAlignment="1">
      <alignment horizontal="center" vertical="center" textRotation="90" wrapText="1"/>
    </xf>
    <xf numFmtId="49" fontId="7" fillId="0" borderId="35" xfId="0" applyNumberFormat="1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C5B5A212-6841-416F-8E42-5C8B88EA2E44}"/>
    <cellStyle name="Parasts 2" xfId="1" xr:uid="{7EDAE3E0-9B64-49A7-8BA9-9F6C1DC03F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635F5-4FDE-4664-8C03-8A74B0DA0FEC}">
  <dimension ref="A1:P55"/>
  <sheetViews>
    <sheetView topLeftCell="A12" workbookViewId="0">
      <selection activeCell="A10" sqref="A10:K10"/>
    </sheetView>
  </sheetViews>
  <sheetFormatPr defaultRowHeight="15" x14ac:dyDescent="0.25"/>
  <cols>
    <col min="1" max="1" width="5" customWidth="1"/>
    <col min="2" max="2" width="7.7109375" customWidth="1"/>
    <col min="3" max="3" width="48.140625" customWidth="1"/>
    <col min="4" max="4" width="7.5703125" customWidth="1"/>
    <col min="5" max="5" width="6.5703125" customWidth="1"/>
    <col min="6" max="6" width="8.85546875" customWidth="1"/>
    <col min="7" max="7" width="9.28515625" customWidth="1"/>
    <col min="8" max="8" width="8" customWidth="1"/>
    <col min="9" max="9" width="8.42578125" customWidth="1"/>
    <col min="10" max="10" width="7.85546875" customWidth="1"/>
    <col min="11" max="11" width="8.28515625" customWidth="1"/>
    <col min="12" max="12" width="8" customWidth="1"/>
    <col min="13" max="14" width="9.28515625" customWidth="1"/>
    <col min="15" max="15" width="8.7109375" bestFit="1" customWidth="1"/>
    <col min="16" max="16" width="9.85546875" bestFit="1" customWidth="1"/>
  </cols>
  <sheetData>
    <row r="1" spans="1:16" ht="18.75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7"/>
      <c r="M1" s="68"/>
      <c r="N1" s="68"/>
      <c r="O1" s="68"/>
      <c r="P1" s="68"/>
    </row>
    <row r="2" spans="1:16" ht="15.75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8"/>
      <c r="M2" s="68"/>
      <c r="N2" s="68"/>
      <c r="O2" s="68"/>
      <c r="P2" s="68"/>
    </row>
    <row r="3" spans="1:16" ht="18.75" x14ac:dyDescent="0.25">
      <c r="A3" s="70" t="s">
        <v>2</v>
      </c>
      <c r="B3" s="70"/>
      <c r="C3" s="71"/>
      <c r="D3" s="71"/>
      <c r="E3" s="71"/>
      <c r="F3" s="71"/>
      <c r="G3" s="71"/>
      <c r="H3" s="71"/>
      <c r="I3" s="71"/>
      <c r="J3" s="71"/>
      <c r="K3" s="71"/>
      <c r="L3" s="1"/>
      <c r="M3" s="2"/>
      <c r="N3" s="2"/>
      <c r="O3" s="2"/>
      <c r="P3" s="2"/>
    </row>
    <row r="4" spans="1:16" x14ac:dyDescent="0.25">
      <c r="A4" s="65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1"/>
      <c r="M4" s="2"/>
      <c r="N4" s="2"/>
      <c r="O4" s="2"/>
      <c r="P4" s="2"/>
    </row>
    <row r="5" spans="1:16" x14ac:dyDescent="0.25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1"/>
      <c r="M5" s="2"/>
      <c r="N5" s="2"/>
      <c r="O5" s="2"/>
      <c r="P5" s="2"/>
    </row>
    <row r="6" spans="1:16" x14ac:dyDescent="0.25">
      <c r="A6" s="65" t="s">
        <v>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72"/>
      <c r="M6" s="65"/>
      <c r="N6" s="65"/>
      <c r="O6" s="65"/>
      <c r="P6" s="65"/>
    </row>
    <row r="7" spans="1:16" ht="19.5" thickBot="1" x14ac:dyDescent="0.35">
      <c r="A7" s="65" t="s">
        <v>6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5"/>
      <c r="M7" s="2"/>
      <c r="N7" s="2"/>
      <c r="O7" s="2"/>
      <c r="P7" s="2"/>
    </row>
    <row r="8" spans="1:16" ht="15.75" thickBot="1" x14ac:dyDescent="0.3">
      <c r="A8" s="65" t="s">
        <v>7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73" t="s">
        <v>8</v>
      </c>
      <c r="M8" s="74"/>
      <c r="N8" s="74"/>
      <c r="O8" s="75">
        <f>P53</f>
        <v>0</v>
      </c>
      <c r="P8" s="76"/>
    </row>
    <row r="9" spans="1:16" x14ac:dyDescent="0.25">
      <c r="A9" s="65" t="s">
        <v>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78"/>
      <c r="M9" s="79"/>
      <c r="N9" s="79"/>
      <c r="O9" s="80"/>
      <c r="P9" s="81"/>
    </row>
    <row r="10" spans="1:16" ht="15.75" thickBot="1" x14ac:dyDescent="0.3">
      <c r="A10" s="82" t="s">
        <v>10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6"/>
      <c r="M10" s="7"/>
      <c r="N10" s="7"/>
      <c r="O10" s="8"/>
      <c r="P10" s="9"/>
    </row>
    <row r="11" spans="1:16" ht="15.75" thickBot="1" x14ac:dyDescent="0.3">
      <c r="A11" s="83" t="s">
        <v>11</v>
      </c>
      <c r="B11" s="85" t="s">
        <v>12</v>
      </c>
      <c r="C11" s="86" t="s">
        <v>13</v>
      </c>
      <c r="D11" s="83" t="s">
        <v>14</v>
      </c>
      <c r="E11" s="87" t="s">
        <v>15</v>
      </c>
      <c r="F11" s="77" t="s">
        <v>16</v>
      </c>
      <c r="G11" s="77"/>
      <c r="H11" s="77"/>
      <c r="I11" s="77"/>
      <c r="J11" s="77"/>
      <c r="K11" s="77"/>
      <c r="L11" s="77" t="s">
        <v>17</v>
      </c>
      <c r="M11" s="77"/>
      <c r="N11" s="77"/>
      <c r="O11" s="77"/>
      <c r="P11" s="77"/>
    </row>
    <row r="12" spans="1:16" ht="71.25" thickBot="1" x14ac:dyDescent="0.3">
      <c r="A12" s="84"/>
      <c r="B12" s="85"/>
      <c r="C12" s="86"/>
      <c r="D12" s="83"/>
      <c r="E12" s="87"/>
      <c r="F12" s="10" t="s">
        <v>18</v>
      </c>
      <c r="G12" s="10" t="s">
        <v>19</v>
      </c>
      <c r="H12" s="11" t="s">
        <v>20</v>
      </c>
      <c r="I12" s="11" t="s">
        <v>21</v>
      </c>
      <c r="J12" s="11" t="s">
        <v>22</v>
      </c>
      <c r="K12" s="11" t="s">
        <v>23</v>
      </c>
      <c r="L12" s="11" t="s">
        <v>24</v>
      </c>
      <c r="M12" s="11" t="s">
        <v>25</v>
      </c>
      <c r="N12" s="11" t="s">
        <v>26</v>
      </c>
      <c r="O12" s="11" t="s">
        <v>22</v>
      </c>
      <c r="P12" s="11" t="s">
        <v>27</v>
      </c>
    </row>
    <row r="13" spans="1:16" x14ac:dyDescent="0.25">
      <c r="A13" s="12"/>
      <c r="B13" s="13"/>
      <c r="C13" s="14" t="s">
        <v>28</v>
      </c>
      <c r="D13" s="15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9"/>
    </row>
    <row r="14" spans="1:16" x14ac:dyDescent="0.25">
      <c r="A14" s="20">
        <v>1</v>
      </c>
      <c r="B14" s="21"/>
      <c r="C14" s="22" t="s">
        <v>29</v>
      </c>
      <c r="D14" s="23" t="s">
        <v>30</v>
      </c>
      <c r="E14" s="20">
        <v>48</v>
      </c>
      <c r="F14" s="24">
        <v>0</v>
      </c>
      <c r="G14" s="24">
        <v>0</v>
      </c>
      <c r="H14" s="24">
        <f>ROUND(F14*G14,2)</f>
        <v>0</v>
      </c>
      <c r="I14" s="24">
        <v>0</v>
      </c>
      <c r="J14" s="24">
        <v>0</v>
      </c>
      <c r="K14" s="24">
        <f t="shared" ref="K14:K45" si="0">H14+I14+J14</f>
        <v>0</v>
      </c>
      <c r="L14" s="24">
        <f>ROUND(E14*F14,2)</f>
        <v>0</v>
      </c>
      <c r="M14" s="24">
        <f>ROUND(E14*H14,2)</f>
        <v>0</v>
      </c>
      <c r="N14" s="24">
        <f t="shared" ref="N14:N45" si="1">ROUND(E14*I14,2)</f>
        <v>0</v>
      </c>
      <c r="O14" s="24">
        <f>ROUND(E14*J14,2)</f>
        <v>0</v>
      </c>
      <c r="P14" s="25">
        <f>SUM(M14:O14)</f>
        <v>0</v>
      </c>
    </row>
    <row r="15" spans="1:16" x14ac:dyDescent="0.25">
      <c r="A15" s="20">
        <v>2</v>
      </c>
      <c r="B15" s="21"/>
      <c r="C15" s="22" t="s">
        <v>31</v>
      </c>
      <c r="D15" s="23" t="s">
        <v>30</v>
      </c>
      <c r="E15" s="20">
        <v>12</v>
      </c>
      <c r="F15" s="24">
        <v>0</v>
      </c>
      <c r="G15" s="24">
        <v>0</v>
      </c>
      <c r="H15" s="24">
        <f>ROUND(F15*G15,2)</f>
        <v>0</v>
      </c>
      <c r="I15" s="24">
        <v>0</v>
      </c>
      <c r="J15" s="26">
        <v>0</v>
      </c>
      <c r="K15" s="24">
        <f t="shared" si="0"/>
        <v>0</v>
      </c>
      <c r="L15" s="24">
        <f>ROUND(E15*F15,2)</f>
        <v>0</v>
      </c>
      <c r="M15" s="24">
        <f>ROUND(E15*H15,2)</f>
        <v>0</v>
      </c>
      <c r="N15" s="24">
        <f t="shared" si="1"/>
        <v>0</v>
      </c>
      <c r="O15" s="24">
        <f>ROUND(E15*J15,2)</f>
        <v>0</v>
      </c>
      <c r="P15" s="25">
        <f>SUM(M15:O15)</f>
        <v>0</v>
      </c>
    </row>
    <row r="16" spans="1:16" ht="26.25" x14ac:dyDescent="0.25">
      <c r="A16" s="20">
        <v>3</v>
      </c>
      <c r="B16" s="21"/>
      <c r="C16" s="22" t="s">
        <v>32</v>
      </c>
      <c r="D16" s="23" t="s">
        <v>33</v>
      </c>
      <c r="E16" s="20">
        <v>95</v>
      </c>
      <c r="F16" s="24">
        <v>0</v>
      </c>
      <c r="G16" s="24">
        <v>0</v>
      </c>
      <c r="H16" s="24">
        <f t="shared" ref="H16:H27" si="2">ROUND(F16*G16,2)</f>
        <v>0</v>
      </c>
      <c r="I16" s="24">
        <v>0</v>
      </c>
      <c r="J16" s="24">
        <v>0</v>
      </c>
      <c r="K16" s="24">
        <f t="shared" si="0"/>
        <v>0</v>
      </c>
      <c r="L16" s="24">
        <f t="shared" ref="L16:L45" si="3">ROUND(E16*F16,2)</f>
        <v>0</v>
      </c>
      <c r="M16" s="24">
        <f t="shared" ref="M16:M45" si="4">ROUND(E16*H16,2)</f>
        <v>0</v>
      </c>
      <c r="N16" s="24">
        <f t="shared" si="1"/>
        <v>0</v>
      </c>
      <c r="O16" s="24">
        <f t="shared" ref="O16:O45" si="5">ROUND(E16*J16,2)</f>
        <v>0</v>
      </c>
      <c r="P16" s="25">
        <f t="shared" ref="P16:P45" si="6">SUM(M16:O16)</f>
        <v>0</v>
      </c>
    </row>
    <row r="17" spans="1:16" x14ac:dyDescent="0.25">
      <c r="A17" s="20">
        <v>4</v>
      </c>
      <c r="B17" s="21"/>
      <c r="C17" s="22" t="s">
        <v>34</v>
      </c>
      <c r="D17" s="23" t="s">
        <v>30</v>
      </c>
      <c r="E17" s="20">
        <v>8</v>
      </c>
      <c r="F17" s="24">
        <v>0</v>
      </c>
      <c r="G17" s="24">
        <v>0</v>
      </c>
      <c r="H17" s="24">
        <f t="shared" si="2"/>
        <v>0</v>
      </c>
      <c r="I17" s="24">
        <v>0</v>
      </c>
      <c r="J17" s="24">
        <v>0</v>
      </c>
      <c r="K17" s="24">
        <f t="shared" si="0"/>
        <v>0</v>
      </c>
      <c r="L17" s="24">
        <f t="shared" si="3"/>
        <v>0</v>
      </c>
      <c r="M17" s="24">
        <f t="shared" si="4"/>
        <v>0</v>
      </c>
      <c r="N17" s="24">
        <f t="shared" si="1"/>
        <v>0</v>
      </c>
      <c r="O17" s="24">
        <f t="shared" si="5"/>
        <v>0</v>
      </c>
      <c r="P17" s="25">
        <f t="shared" si="6"/>
        <v>0</v>
      </c>
    </row>
    <row r="18" spans="1:16" ht="26.25" x14ac:dyDescent="0.25">
      <c r="A18" s="20">
        <v>5</v>
      </c>
      <c r="B18" s="21"/>
      <c r="C18" s="22" t="s">
        <v>35</v>
      </c>
      <c r="D18" s="23" t="s">
        <v>30</v>
      </c>
      <c r="E18" s="20">
        <v>5</v>
      </c>
      <c r="F18" s="24">
        <v>0</v>
      </c>
      <c r="G18" s="24">
        <v>0</v>
      </c>
      <c r="H18" s="24">
        <f t="shared" si="2"/>
        <v>0</v>
      </c>
      <c r="I18" s="24">
        <v>0</v>
      </c>
      <c r="J18" s="24">
        <v>0</v>
      </c>
      <c r="K18" s="24">
        <f t="shared" si="0"/>
        <v>0</v>
      </c>
      <c r="L18" s="24">
        <f t="shared" si="3"/>
        <v>0</v>
      </c>
      <c r="M18" s="24">
        <f t="shared" si="4"/>
        <v>0</v>
      </c>
      <c r="N18" s="24">
        <f t="shared" si="1"/>
        <v>0</v>
      </c>
      <c r="O18" s="24">
        <f t="shared" si="5"/>
        <v>0</v>
      </c>
      <c r="P18" s="25">
        <f t="shared" si="6"/>
        <v>0</v>
      </c>
    </row>
    <row r="19" spans="1:16" x14ac:dyDescent="0.25">
      <c r="A19" s="20">
        <v>6</v>
      </c>
      <c r="B19" s="21"/>
      <c r="C19" s="22" t="s">
        <v>36</v>
      </c>
      <c r="D19" s="23" t="s">
        <v>30</v>
      </c>
      <c r="E19" s="20">
        <v>12</v>
      </c>
      <c r="F19" s="24">
        <v>0</v>
      </c>
      <c r="G19" s="24">
        <v>0</v>
      </c>
      <c r="H19" s="24">
        <f t="shared" si="2"/>
        <v>0</v>
      </c>
      <c r="I19" s="24">
        <v>0</v>
      </c>
      <c r="J19" s="24">
        <v>0</v>
      </c>
      <c r="K19" s="24">
        <f t="shared" si="0"/>
        <v>0</v>
      </c>
      <c r="L19" s="24">
        <f t="shared" si="3"/>
        <v>0</v>
      </c>
      <c r="M19" s="24">
        <f t="shared" si="4"/>
        <v>0</v>
      </c>
      <c r="N19" s="24">
        <f t="shared" si="1"/>
        <v>0</v>
      </c>
      <c r="O19" s="24">
        <f t="shared" si="5"/>
        <v>0</v>
      </c>
      <c r="P19" s="25">
        <f t="shared" si="6"/>
        <v>0</v>
      </c>
    </row>
    <row r="20" spans="1:16" x14ac:dyDescent="0.25">
      <c r="A20" s="20">
        <v>7</v>
      </c>
      <c r="B20" s="21"/>
      <c r="C20" s="22" t="s">
        <v>37</v>
      </c>
      <c r="D20" s="23" t="s">
        <v>38</v>
      </c>
      <c r="E20" s="20">
        <v>5</v>
      </c>
      <c r="F20" s="24">
        <v>0</v>
      </c>
      <c r="G20" s="24">
        <v>0</v>
      </c>
      <c r="H20" s="24">
        <f t="shared" si="2"/>
        <v>0</v>
      </c>
      <c r="I20" s="24">
        <v>0</v>
      </c>
      <c r="J20" s="24">
        <v>0</v>
      </c>
      <c r="K20" s="24">
        <f t="shared" si="0"/>
        <v>0</v>
      </c>
      <c r="L20" s="24">
        <f t="shared" si="3"/>
        <v>0</v>
      </c>
      <c r="M20" s="24">
        <f t="shared" si="4"/>
        <v>0</v>
      </c>
      <c r="N20" s="24">
        <f t="shared" si="1"/>
        <v>0</v>
      </c>
      <c r="O20" s="24">
        <f t="shared" si="5"/>
        <v>0</v>
      </c>
      <c r="P20" s="25">
        <f t="shared" si="6"/>
        <v>0</v>
      </c>
    </row>
    <row r="21" spans="1:16" x14ac:dyDescent="0.25">
      <c r="A21" s="20">
        <v>8</v>
      </c>
      <c r="B21" s="21"/>
      <c r="C21" s="22" t="s">
        <v>39</v>
      </c>
      <c r="D21" s="23" t="s">
        <v>33</v>
      </c>
      <c r="E21" s="20">
        <v>95</v>
      </c>
      <c r="F21" s="24">
        <v>0</v>
      </c>
      <c r="G21" s="24">
        <v>0</v>
      </c>
      <c r="H21" s="24">
        <f t="shared" si="2"/>
        <v>0</v>
      </c>
      <c r="I21" s="24">
        <v>0</v>
      </c>
      <c r="J21" s="24">
        <v>0</v>
      </c>
      <c r="K21" s="24">
        <f t="shared" si="0"/>
        <v>0</v>
      </c>
      <c r="L21" s="24">
        <f t="shared" si="3"/>
        <v>0</v>
      </c>
      <c r="M21" s="24">
        <f t="shared" si="4"/>
        <v>0</v>
      </c>
      <c r="N21" s="24">
        <f t="shared" si="1"/>
        <v>0</v>
      </c>
      <c r="O21" s="24">
        <f t="shared" si="5"/>
        <v>0</v>
      </c>
      <c r="P21" s="25">
        <f t="shared" si="6"/>
        <v>0</v>
      </c>
    </row>
    <row r="22" spans="1:16" x14ac:dyDescent="0.25">
      <c r="A22" s="20">
        <v>9</v>
      </c>
      <c r="B22" s="21"/>
      <c r="C22" s="22" t="s">
        <v>40</v>
      </c>
      <c r="D22" s="23" t="s">
        <v>33</v>
      </c>
      <c r="E22" s="20">
        <v>95</v>
      </c>
      <c r="F22" s="24">
        <v>0</v>
      </c>
      <c r="G22" s="24">
        <v>0</v>
      </c>
      <c r="H22" s="24">
        <f t="shared" si="2"/>
        <v>0</v>
      </c>
      <c r="I22" s="24">
        <v>0</v>
      </c>
      <c r="J22" s="24">
        <v>0</v>
      </c>
      <c r="K22" s="24">
        <f t="shared" si="0"/>
        <v>0</v>
      </c>
      <c r="L22" s="24">
        <f t="shared" si="3"/>
        <v>0</v>
      </c>
      <c r="M22" s="24">
        <f t="shared" si="4"/>
        <v>0</v>
      </c>
      <c r="N22" s="24">
        <f t="shared" si="1"/>
        <v>0</v>
      </c>
      <c r="O22" s="24">
        <f t="shared" si="5"/>
        <v>0</v>
      </c>
      <c r="P22" s="25">
        <f t="shared" si="6"/>
        <v>0</v>
      </c>
    </row>
    <row r="23" spans="1:16" x14ac:dyDescent="0.25">
      <c r="A23" s="20">
        <v>10</v>
      </c>
      <c r="B23" s="27"/>
      <c r="C23" s="27" t="s">
        <v>41</v>
      </c>
      <c r="D23" s="24" t="s">
        <v>33</v>
      </c>
      <c r="E23" s="20">
        <v>110</v>
      </c>
      <c r="F23" s="24">
        <v>0</v>
      </c>
      <c r="G23" s="24">
        <v>0</v>
      </c>
      <c r="H23" s="24">
        <f t="shared" si="2"/>
        <v>0</v>
      </c>
      <c r="I23" s="24">
        <v>0</v>
      </c>
      <c r="J23" s="24">
        <v>0</v>
      </c>
      <c r="K23" s="24">
        <f t="shared" si="0"/>
        <v>0</v>
      </c>
      <c r="L23" s="24">
        <f t="shared" si="3"/>
        <v>0</v>
      </c>
      <c r="M23" s="24">
        <f t="shared" si="4"/>
        <v>0</v>
      </c>
      <c r="N23" s="24">
        <f t="shared" si="1"/>
        <v>0</v>
      </c>
      <c r="O23" s="24">
        <f t="shared" si="5"/>
        <v>0</v>
      </c>
      <c r="P23" s="25">
        <f t="shared" si="6"/>
        <v>0</v>
      </c>
    </row>
    <row r="24" spans="1:16" ht="26.25" x14ac:dyDescent="0.25">
      <c r="A24" s="20">
        <v>11</v>
      </c>
      <c r="B24" s="21"/>
      <c r="C24" s="22" t="s">
        <v>42</v>
      </c>
      <c r="D24" s="23" t="s">
        <v>33</v>
      </c>
      <c r="E24" s="20">
        <v>20</v>
      </c>
      <c r="F24" s="24">
        <v>0</v>
      </c>
      <c r="G24" s="24">
        <v>0</v>
      </c>
      <c r="H24" s="24">
        <f t="shared" si="2"/>
        <v>0</v>
      </c>
      <c r="I24" s="24">
        <v>0</v>
      </c>
      <c r="J24" s="24">
        <v>0</v>
      </c>
      <c r="K24" s="24">
        <f t="shared" si="0"/>
        <v>0</v>
      </c>
      <c r="L24" s="24">
        <f t="shared" si="3"/>
        <v>0</v>
      </c>
      <c r="M24" s="24">
        <f t="shared" si="4"/>
        <v>0</v>
      </c>
      <c r="N24" s="24">
        <f t="shared" si="1"/>
        <v>0</v>
      </c>
      <c r="O24" s="24">
        <f t="shared" si="5"/>
        <v>0</v>
      </c>
      <c r="P24" s="25">
        <f t="shared" si="6"/>
        <v>0</v>
      </c>
    </row>
    <row r="25" spans="1:16" x14ac:dyDescent="0.25">
      <c r="A25" s="20">
        <v>12</v>
      </c>
      <c r="B25" s="28"/>
      <c r="C25" s="22" t="s">
        <v>43</v>
      </c>
      <c r="D25" s="23" t="s">
        <v>30</v>
      </c>
      <c r="E25" s="20">
        <v>32</v>
      </c>
      <c r="F25" s="24">
        <v>0</v>
      </c>
      <c r="G25" s="24">
        <v>0</v>
      </c>
      <c r="H25" s="24">
        <f t="shared" si="2"/>
        <v>0</v>
      </c>
      <c r="I25" s="24">
        <v>0</v>
      </c>
      <c r="J25" s="24">
        <v>0</v>
      </c>
      <c r="K25" s="24">
        <f t="shared" si="0"/>
        <v>0</v>
      </c>
      <c r="L25" s="24">
        <f t="shared" si="3"/>
        <v>0</v>
      </c>
      <c r="M25" s="24">
        <f t="shared" si="4"/>
        <v>0</v>
      </c>
      <c r="N25" s="24">
        <f t="shared" si="1"/>
        <v>0</v>
      </c>
      <c r="O25" s="24">
        <f t="shared" si="5"/>
        <v>0</v>
      </c>
      <c r="P25" s="25">
        <f t="shared" si="6"/>
        <v>0</v>
      </c>
    </row>
    <row r="26" spans="1:16" ht="26.25" x14ac:dyDescent="0.25">
      <c r="A26" s="20">
        <v>13</v>
      </c>
      <c r="B26" s="28"/>
      <c r="C26" s="22" t="s">
        <v>44</v>
      </c>
      <c r="D26" s="23" t="s">
        <v>30</v>
      </c>
      <c r="E26" s="20">
        <v>105</v>
      </c>
      <c r="F26" s="24">
        <v>0</v>
      </c>
      <c r="G26" s="24">
        <v>0</v>
      </c>
      <c r="H26" s="24">
        <f t="shared" si="2"/>
        <v>0</v>
      </c>
      <c r="I26" s="24">
        <v>0</v>
      </c>
      <c r="J26" s="24">
        <v>0</v>
      </c>
      <c r="K26" s="24">
        <f t="shared" si="0"/>
        <v>0</v>
      </c>
      <c r="L26" s="24">
        <f t="shared" si="3"/>
        <v>0</v>
      </c>
      <c r="M26" s="24">
        <f t="shared" si="4"/>
        <v>0</v>
      </c>
      <c r="N26" s="24">
        <f t="shared" si="1"/>
        <v>0</v>
      </c>
      <c r="O26" s="24">
        <f t="shared" si="5"/>
        <v>0</v>
      </c>
      <c r="P26" s="25">
        <f t="shared" si="6"/>
        <v>0</v>
      </c>
    </row>
    <row r="27" spans="1:16" ht="26.25" x14ac:dyDescent="0.25">
      <c r="A27" s="20">
        <v>14</v>
      </c>
      <c r="B27" s="28"/>
      <c r="C27" s="22" t="s">
        <v>45</v>
      </c>
      <c r="D27" s="23" t="s">
        <v>30</v>
      </c>
      <c r="E27" s="20">
        <v>5</v>
      </c>
      <c r="F27" s="24">
        <v>0</v>
      </c>
      <c r="G27" s="24">
        <v>0</v>
      </c>
      <c r="H27" s="24">
        <f t="shared" si="2"/>
        <v>0</v>
      </c>
      <c r="I27" s="24">
        <v>0</v>
      </c>
      <c r="J27" s="24">
        <v>0</v>
      </c>
      <c r="K27" s="24">
        <f t="shared" si="0"/>
        <v>0</v>
      </c>
      <c r="L27" s="24">
        <f t="shared" si="3"/>
        <v>0</v>
      </c>
      <c r="M27" s="24">
        <f t="shared" si="4"/>
        <v>0</v>
      </c>
      <c r="N27" s="24">
        <f t="shared" si="1"/>
        <v>0</v>
      </c>
      <c r="O27" s="24">
        <f t="shared" si="5"/>
        <v>0</v>
      </c>
      <c r="P27" s="25">
        <f t="shared" si="6"/>
        <v>0</v>
      </c>
    </row>
    <row r="28" spans="1:16" ht="26.25" x14ac:dyDescent="0.25">
      <c r="A28" s="20">
        <v>15</v>
      </c>
      <c r="B28" s="21"/>
      <c r="C28" s="22" t="s">
        <v>46</v>
      </c>
      <c r="D28" s="23" t="s">
        <v>30</v>
      </c>
      <c r="E28" s="20">
        <v>24</v>
      </c>
      <c r="F28" s="24">
        <v>0</v>
      </c>
      <c r="G28" s="24">
        <v>0</v>
      </c>
      <c r="H28" s="24">
        <f>ROUND(F28*G28,2)</f>
        <v>0</v>
      </c>
      <c r="I28" s="24">
        <v>0</v>
      </c>
      <c r="J28" s="24">
        <v>0</v>
      </c>
      <c r="K28" s="24">
        <f t="shared" si="0"/>
        <v>0</v>
      </c>
      <c r="L28" s="24">
        <f t="shared" si="3"/>
        <v>0</v>
      </c>
      <c r="M28" s="24">
        <f t="shared" si="4"/>
        <v>0</v>
      </c>
      <c r="N28" s="24">
        <f t="shared" si="1"/>
        <v>0</v>
      </c>
      <c r="O28" s="24">
        <f t="shared" si="5"/>
        <v>0</v>
      </c>
      <c r="P28" s="25">
        <f t="shared" si="6"/>
        <v>0</v>
      </c>
    </row>
    <row r="29" spans="1:16" x14ac:dyDescent="0.25">
      <c r="A29" s="20">
        <v>16</v>
      </c>
      <c r="B29" s="21"/>
      <c r="C29" s="22" t="s">
        <v>47</v>
      </c>
      <c r="D29" s="23" t="s">
        <v>30</v>
      </c>
      <c r="E29" s="20">
        <v>3</v>
      </c>
      <c r="F29" s="24">
        <v>0</v>
      </c>
      <c r="G29" s="24">
        <v>0</v>
      </c>
      <c r="H29" s="24">
        <f>ROUND(F29*G29,2)</f>
        <v>0</v>
      </c>
      <c r="I29" s="24">
        <v>0</v>
      </c>
      <c r="J29" s="24">
        <v>0</v>
      </c>
      <c r="K29" s="24">
        <f t="shared" si="0"/>
        <v>0</v>
      </c>
      <c r="L29" s="24">
        <f t="shared" si="3"/>
        <v>0</v>
      </c>
      <c r="M29" s="24">
        <f t="shared" si="4"/>
        <v>0</v>
      </c>
      <c r="N29" s="24">
        <f t="shared" si="1"/>
        <v>0</v>
      </c>
      <c r="O29" s="24">
        <f t="shared" si="5"/>
        <v>0</v>
      </c>
      <c r="P29" s="25">
        <f t="shared" si="6"/>
        <v>0</v>
      </c>
    </row>
    <row r="30" spans="1:16" x14ac:dyDescent="0.25">
      <c r="A30" s="20">
        <v>17</v>
      </c>
      <c r="B30" s="21"/>
      <c r="C30" s="22" t="s">
        <v>48</v>
      </c>
      <c r="D30" s="23" t="s">
        <v>38</v>
      </c>
      <c r="E30" s="20">
        <v>1</v>
      </c>
      <c r="F30" s="24">
        <v>0</v>
      </c>
      <c r="G30" s="24">
        <v>0</v>
      </c>
      <c r="H30" s="24">
        <f>ROUND(F30*G30,2)</f>
        <v>0</v>
      </c>
      <c r="I30" s="24">
        <v>0</v>
      </c>
      <c r="J30" s="24">
        <v>0</v>
      </c>
      <c r="K30" s="24">
        <f t="shared" si="0"/>
        <v>0</v>
      </c>
      <c r="L30" s="24">
        <f t="shared" si="3"/>
        <v>0</v>
      </c>
      <c r="M30" s="24">
        <f t="shared" si="4"/>
        <v>0</v>
      </c>
      <c r="N30" s="24">
        <f t="shared" si="1"/>
        <v>0</v>
      </c>
      <c r="O30" s="24">
        <f t="shared" si="5"/>
        <v>0</v>
      </c>
      <c r="P30" s="25">
        <f t="shared" si="6"/>
        <v>0</v>
      </c>
    </row>
    <row r="31" spans="1:16" ht="26.25" x14ac:dyDescent="0.25">
      <c r="A31" s="20">
        <v>18</v>
      </c>
      <c r="B31" s="21"/>
      <c r="C31" s="22" t="s">
        <v>49</v>
      </c>
      <c r="D31" s="23" t="s">
        <v>30</v>
      </c>
      <c r="E31" s="20">
        <v>1</v>
      </c>
      <c r="F31" s="24">
        <v>0</v>
      </c>
      <c r="G31" s="24">
        <v>0</v>
      </c>
      <c r="H31" s="24">
        <f t="shared" ref="H31:H45" si="7">ROUND(F31*G31,2)</f>
        <v>0</v>
      </c>
      <c r="I31" s="24">
        <v>0</v>
      </c>
      <c r="J31" s="24">
        <v>0</v>
      </c>
      <c r="K31" s="24">
        <f t="shared" si="0"/>
        <v>0</v>
      </c>
      <c r="L31" s="24">
        <f t="shared" si="3"/>
        <v>0</v>
      </c>
      <c r="M31" s="24">
        <f t="shared" si="4"/>
        <v>0</v>
      </c>
      <c r="N31" s="24">
        <f t="shared" si="1"/>
        <v>0</v>
      </c>
      <c r="O31" s="24">
        <f t="shared" si="5"/>
        <v>0</v>
      </c>
      <c r="P31" s="25">
        <f t="shared" si="6"/>
        <v>0</v>
      </c>
    </row>
    <row r="32" spans="1:16" ht="26.25" x14ac:dyDescent="0.25">
      <c r="A32" s="20">
        <v>19</v>
      </c>
      <c r="B32" s="21"/>
      <c r="C32" s="22" t="s">
        <v>50</v>
      </c>
      <c r="D32" s="23" t="s">
        <v>30</v>
      </c>
      <c r="E32" s="20">
        <v>1</v>
      </c>
      <c r="F32" s="24">
        <v>0</v>
      </c>
      <c r="G32" s="24">
        <v>0</v>
      </c>
      <c r="H32" s="24">
        <f t="shared" si="7"/>
        <v>0</v>
      </c>
      <c r="I32" s="24">
        <v>0</v>
      </c>
      <c r="J32" s="24">
        <v>0</v>
      </c>
      <c r="K32" s="24">
        <f t="shared" si="0"/>
        <v>0</v>
      </c>
      <c r="L32" s="24">
        <f t="shared" si="3"/>
        <v>0</v>
      </c>
      <c r="M32" s="24">
        <f t="shared" si="4"/>
        <v>0</v>
      </c>
      <c r="N32" s="24">
        <f t="shared" si="1"/>
        <v>0</v>
      </c>
      <c r="O32" s="24">
        <f t="shared" si="5"/>
        <v>0</v>
      </c>
      <c r="P32" s="25">
        <f t="shared" si="6"/>
        <v>0</v>
      </c>
    </row>
    <row r="33" spans="1:16" ht="26.25" x14ac:dyDescent="0.25">
      <c r="A33" s="20">
        <v>20</v>
      </c>
      <c r="B33" s="21"/>
      <c r="C33" s="22" t="s">
        <v>51</v>
      </c>
      <c r="D33" s="23" t="s">
        <v>30</v>
      </c>
      <c r="E33" s="20">
        <v>4</v>
      </c>
      <c r="F33" s="24">
        <v>0</v>
      </c>
      <c r="G33" s="24">
        <v>0</v>
      </c>
      <c r="H33" s="24">
        <f t="shared" si="7"/>
        <v>0</v>
      </c>
      <c r="I33" s="24">
        <v>0</v>
      </c>
      <c r="J33" s="24">
        <v>0</v>
      </c>
      <c r="K33" s="24">
        <f t="shared" si="0"/>
        <v>0</v>
      </c>
      <c r="L33" s="24">
        <f t="shared" si="3"/>
        <v>0</v>
      </c>
      <c r="M33" s="24">
        <f t="shared" si="4"/>
        <v>0</v>
      </c>
      <c r="N33" s="24">
        <f t="shared" si="1"/>
        <v>0</v>
      </c>
      <c r="O33" s="24">
        <f t="shared" si="5"/>
        <v>0</v>
      </c>
      <c r="P33" s="25">
        <f t="shared" si="6"/>
        <v>0</v>
      </c>
    </row>
    <row r="34" spans="1:16" ht="26.25" x14ac:dyDescent="0.25">
      <c r="A34" s="20">
        <v>21</v>
      </c>
      <c r="B34" s="21"/>
      <c r="C34" s="22" t="s">
        <v>52</v>
      </c>
      <c r="D34" s="23" t="s">
        <v>30</v>
      </c>
      <c r="E34" s="20">
        <v>1</v>
      </c>
      <c r="F34" s="24">
        <v>0</v>
      </c>
      <c r="G34" s="24">
        <v>0</v>
      </c>
      <c r="H34" s="24">
        <f t="shared" si="7"/>
        <v>0</v>
      </c>
      <c r="I34" s="24">
        <v>0</v>
      </c>
      <c r="J34" s="24">
        <v>0</v>
      </c>
      <c r="K34" s="24">
        <f t="shared" si="0"/>
        <v>0</v>
      </c>
      <c r="L34" s="24">
        <f t="shared" si="3"/>
        <v>0</v>
      </c>
      <c r="M34" s="24">
        <f t="shared" si="4"/>
        <v>0</v>
      </c>
      <c r="N34" s="24">
        <f t="shared" si="1"/>
        <v>0</v>
      </c>
      <c r="O34" s="24">
        <f t="shared" si="5"/>
        <v>0</v>
      </c>
      <c r="P34" s="25">
        <f t="shared" si="6"/>
        <v>0</v>
      </c>
    </row>
    <row r="35" spans="1:16" ht="26.25" x14ac:dyDescent="0.25">
      <c r="A35" s="20">
        <v>22</v>
      </c>
      <c r="B35" s="21"/>
      <c r="C35" s="22" t="s">
        <v>53</v>
      </c>
      <c r="D35" s="23" t="s">
        <v>38</v>
      </c>
      <c r="E35" s="20">
        <v>1</v>
      </c>
      <c r="F35" s="24">
        <v>0</v>
      </c>
      <c r="G35" s="24">
        <v>0</v>
      </c>
      <c r="H35" s="24">
        <f t="shared" si="7"/>
        <v>0</v>
      </c>
      <c r="I35" s="24">
        <v>0</v>
      </c>
      <c r="J35" s="24">
        <v>0</v>
      </c>
      <c r="K35" s="24">
        <f t="shared" si="0"/>
        <v>0</v>
      </c>
      <c r="L35" s="24">
        <f t="shared" si="3"/>
        <v>0</v>
      </c>
      <c r="M35" s="24">
        <f t="shared" si="4"/>
        <v>0</v>
      </c>
      <c r="N35" s="24">
        <f t="shared" si="1"/>
        <v>0</v>
      </c>
      <c r="O35" s="24">
        <f t="shared" si="5"/>
        <v>0</v>
      </c>
      <c r="P35" s="25">
        <f t="shared" si="6"/>
        <v>0</v>
      </c>
    </row>
    <row r="36" spans="1:16" x14ac:dyDescent="0.25">
      <c r="A36" s="20">
        <v>23</v>
      </c>
      <c r="B36" s="21"/>
      <c r="C36" s="22" t="s">
        <v>54</v>
      </c>
      <c r="D36" s="23" t="s">
        <v>30</v>
      </c>
      <c r="E36" s="20">
        <v>1</v>
      </c>
      <c r="F36" s="24">
        <v>0</v>
      </c>
      <c r="G36" s="24">
        <v>0</v>
      </c>
      <c r="H36" s="24">
        <f t="shared" si="7"/>
        <v>0</v>
      </c>
      <c r="I36" s="24">
        <v>0</v>
      </c>
      <c r="J36" s="24">
        <v>0</v>
      </c>
      <c r="K36" s="24">
        <f t="shared" si="0"/>
        <v>0</v>
      </c>
      <c r="L36" s="24">
        <f t="shared" si="3"/>
        <v>0</v>
      </c>
      <c r="M36" s="24">
        <f t="shared" si="4"/>
        <v>0</v>
      </c>
      <c r="N36" s="24">
        <f t="shared" si="1"/>
        <v>0</v>
      </c>
      <c r="O36" s="24">
        <f t="shared" si="5"/>
        <v>0</v>
      </c>
      <c r="P36" s="25">
        <f t="shared" si="6"/>
        <v>0</v>
      </c>
    </row>
    <row r="37" spans="1:16" ht="26.25" x14ac:dyDescent="0.25">
      <c r="A37" s="20">
        <v>24</v>
      </c>
      <c r="B37" s="21"/>
      <c r="C37" s="22" t="s">
        <v>55</v>
      </c>
      <c r="D37" s="23" t="s">
        <v>30</v>
      </c>
      <c r="E37" s="20">
        <v>1</v>
      </c>
      <c r="F37" s="24">
        <v>0</v>
      </c>
      <c r="G37" s="24">
        <v>0</v>
      </c>
      <c r="H37" s="24">
        <f t="shared" si="7"/>
        <v>0</v>
      </c>
      <c r="I37" s="24">
        <v>0</v>
      </c>
      <c r="J37" s="24">
        <v>0</v>
      </c>
      <c r="K37" s="24">
        <f t="shared" si="0"/>
        <v>0</v>
      </c>
      <c r="L37" s="24">
        <f t="shared" si="3"/>
        <v>0</v>
      </c>
      <c r="M37" s="24">
        <f t="shared" si="4"/>
        <v>0</v>
      </c>
      <c r="N37" s="24">
        <f t="shared" si="1"/>
        <v>0</v>
      </c>
      <c r="O37" s="24">
        <f t="shared" si="5"/>
        <v>0</v>
      </c>
      <c r="P37" s="25">
        <f t="shared" si="6"/>
        <v>0</v>
      </c>
    </row>
    <row r="38" spans="1:16" ht="26.25" x14ac:dyDescent="0.25">
      <c r="A38" s="20">
        <v>25</v>
      </c>
      <c r="B38" s="21"/>
      <c r="C38" s="22" t="s">
        <v>56</v>
      </c>
      <c r="D38" s="23" t="s">
        <v>30</v>
      </c>
      <c r="E38" s="20">
        <v>5</v>
      </c>
      <c r="F38" s="24">
        <v>0</v>
      </c>
      <c r="G38" s="24">
        <v>0</v>
      </c>
      <c r="H38" s="24">
        <f t="shared" si="7"/>
        <v>0</v>
      </c>
      <c r="I38" s="24">
        <v>0</v>
      </c>
      <c r="J38" s="24">
        <v>0</v>
      </c>
      <c r="K38" s="24">
        <f t="shared" si="0"/>
        <v>0</v>
      </c>
      <c r="L38" s="24">
        <f t="shared" si="3"/>
        <v>0</v>
      </c>
      <c r="M38" s="24">
        <f t="shared" si="4"/>
        <v>0</v>
      </c>
      <c r="N38" s="24">
        <f t="shared" si="1"/>
        <v>0</v>
      </c>
      <c r="O38" s="24">
        <f t="shared" si="5"/>
        <v>0</v>
      </c>
      <c r="P38" s="25">
        <f t="shared" si="6"/>
        <v>0</v>
      </c>
    </row>
    <row r="39" spans="1:16" ht="39" x14ac:dyDescent="0.25">
      <c r="A39" s="20">
        <v>26</v>
      </c>
      <c r="B39" s="21"/>
      <c r="C39" s="22" t="s">
        <v>57</v>
      </c>
      <c r="D39" s="23" t="s">
        <v>30</v>
      </c>
      <c r="E39" s="20">
        <v>5</v>
      </c>
      <c r="F39" s="24">
        <v>0</v>
      </c>
      <c r="G39" s="24">
        <v>0</v>
      </c>
      <c r="H39" s="24">
        <f t="shared" si="7"/>
        <v>0</v>
      </c>
      <c r="I39" s="24">
        <v>0</v>
      </c>
      <c r="J39" s="24">
        <v>0</v>
      </c>
      <c r="K39" s="24">
        <f t="shared" si="0"/>
        <v>0</v>
      </c>
      <c r="L39" s="24">
        <f t="shared" si="3"/>
        <v>0</v>
      </c>
      <c r="M39" s="24">
        <f t="shared" si="4"/>
        <v>0</v>
      </c>
      <c r="N39" s="24">
        <f t="shared" si="1"/>
        <v>0</v>
      </c>
      <c r="O39" s="24">
        <f t="shared" si="5"/>
        <v>0</v>
      </c>
      <c r="P39" s="25">
        <f t="shared" si="6"/>
        <v>0</v>
      </c>
    </row>
    <row r="40" spans="1:16" ht="26.25" x14ac:dyDescent="0.25">
      <c r="A40" s="20">
        <v>27</v>
      </c>
      <c r="B40" s="21"/>
      <c r="C40" s="22" t="s">
        <v>58</v>
      </c>
      <c r="D40" s="23" t="s">
        <v>30</v>
      </c>
      <c r="E40" s="20">
        <v>7</v>
      </c>
      <c r="F40" s="24">
        <v>0</v>
      </c>
      <c r="G40" s="24">
        <v>0</v>
      </c>
      <c r="H40" s="24">
        <f t="shared" si="7"/>
        <v>0</v>
      </c>
      <c r="I40" s="24">
        <v>0</v>
      </c>
      <c r="J40" s="24"/>
      <c r="K40" s="24">
        <f t="shared" si="0"/>
        <v>0</v>
      </c>
      <c r="L40" s="24">
        <f t="shared" si="3"/>
        <v>0</v>
      </c>
      <c r="M40" s="24">
        <f t="shared" si="4"/>
        <v>0</v>
      </c>
      <c r="N40" s="24">
        <f t="shared" si="1"/>
        <v>0</v>
      </c>
      <c r="O40" s="24">
        <f t="shared" si="5"/>
        <v>0</v>
      </c>
      <c r="P40" s="25">
        <f t="shared" si="6"/>
        <v>0</v>
      </c>
    </row>
    <row r="41" spans="1:16" ht="39" x14ac:dyDescent="0.25">
      <c r="A41" s="20">
        <v>28</v>
      </c>
      <c r="B41" s="21"/>
      <c r="C41" s="22" t="s">
        <v>59</v>
      </c>
      <c r="D41" s="23" t="s">
        <v>60</v>
      </c>
      <c r="E41" s="20">
        <v>49</v>
      </c>
      <c r="F41" s="24">
        <v>0</v>
      </c>
      <c r="G41" s="24">
        <v>0</v>
      </c>
      <c r="H41" s="24">
        <f t="shared" si="7"/>
        <v>0</v>
      </c>
      <c r="I41" s="24">
        <v>0</v>
      </c>
      <c r="J41" s="24">
        <v>0</v>
      </c>
      <c r="K41" s="24">
        <f t="shared" si="0"/>
        <v>0</v>
      </c>
      <c r="L41" s="24">
        <f t="shared" si="3"/>
        <v>0</v>
      </c>
      <c r="M41" s="24">
        <f t="shared" si="4"/>
        <v>0</v>
      </c>
      <c r="N41" s="24">
        <f t="shared" si="1"/>
        <v>0</v>
      </c>
      <c r="O41" s="24">
        <f t="shared" si="5"/>
        <v>0</v>
      </c>
      <c r="P41" s="25">
        <f t="shared" si="6"/>
        <v>0</v>
      </c>
    </row>
    <row r="42" spans="1:16" ht="26.25" x14ac:dyDescent="0.25">
      <c r="A42" s="20">
        <v>29</v>
      </c>
      <c r="B42" s="21"/>
      <c r="C42" s="22" t="s">
        <v>61</v>
      </c>
      <c r="D42" s="23" t="s">
        <v>38</v>
      </c>
      <c r="E42" s="20">
        <v>3</v>
      </c>
      <c r="F42" s="24">
        <v>0</v>
      </c>
      <c r="G42" s="24">
        <v>0</v>
      </c>
      <c r="H42" s="24">
        <f t="shared" si="7"/>
        <v>0</v>
      </c>
      <c r="I42" s="24">
        <v>0</v>
      </c>
      <c r="J42" s="24">
        <v>0</v>
      </c>
      <c r="K42" s="24">
        <f t="shared" si="0"/>
        <v>0</v>
      </c>
      <c r="L42" s="24">
        <f t="shared" si="3"/>
        <v>0</v>
      </c>
      <c r="M42" s="24">
        <f t="shared" si="4"/>
        <v>0</v>
      </c>
      <c r="N42" s="24">
        <f t="shared" si="1"/>
        <v>0</v>
      </c>
      <c r="O42" s="24">
        <f t="shared" si="5"/>
        <v>0</v>
      </c>
      <c r="P42" s="25">
        <f t="shared" si="6"/>
        <v>0</v>
      </c>
    </row>
    <row r="43" spans="1:16" x14ac:dyDescent="0.25">
      <c r="A43" s="20">
        <v>30</v>
      </c>
      <c r="B43" s="21"/>
      <c r="C43" s="22" t="s">
        <v>62</v>
      </c>
      <c r="D43" s="23" t="s">
        <v>38</v>
      </c>
      <c r="E43" s="20">
        <v>1</v>
      </c>
      <c r="F43" s="24">
        <v>0</v>
      </c>
      <c r="G43" s="24">
        <v>0</v>
      </c>
      <c r="H43" s="24">
        <f t="shared" si="7"/>
        <v>0</v>
      </c>
      <c r="I43" s="24">
        <v>0</v>
      </c>
      <c r="J43" s="24">
        <v>0</v>
      </c>
      <c r="K43" s="24">
        <f t="shared" si="0"/>
        <v>0</v>
      </c>
      <c r="L43" s="24">
        <f t="shared" si="3"/>
        <v>0</v>
      </c>
      <c r="M43" s="24">
        <f t="shared" si="4"/>
        <v>0</v>
      </c>
      <c r="N43" s="24">
        <f t="shared" si="1"/>
        <v>0</v>
      </c>
      <c r="O43" s="24">
        <f t="shared" si="5"/>
        <v>0</v>
      </c>
      <c r="P43" s="25">
        <f t="shared" si="6"/>
        <v>0</v>
      </c>
    </row>
    <row r="44" spans="1:16" x14ac:dyDescent="0.25">
      <c r="A44" s="20"/>
      <c r="B44" s="29"/>
      <c r="C44" s="30" t="s">
        <v>63</v>
      </c>
      <c r="D44" s="23"/>
      <c r="E44" s="20"/>
      <c r="F44" s="24"/>
      <c r="G44" s="24"/>
      <c r="H44" s="24"/>
      <c r="I44" s="24"/>
      <c r="J44" s="24">
        <v>0</v>
      </c>
      <c r="K44" s="24"/>
      <c r="L44" s="24"/>
      <c r="M44" s="24"/>
      <c r="N44" s="24"/>
      <c r="O44" s="24"/>
      <c r="P44" s="25"/>
    </row>
    <row r="45" spans="1:16" ht="26.25" x14ac:dyDescent="0.25">
      <c r="A45" s="20">
        <v>31</v>
      </c>
      <c r="B45" s="21"/>
      <c r="C45" s="22" t="s">
        <v>64</v>
      </c>
      <c r="D45" s="23" t="s">
        <v>38</v>
      </c>
      <c r="E45" s="20">
        <v>3</v>
      </c>
      <c r="F45" s="24">
        <v>0</v>
      </c>
      <c r="G45" s="24">
        <v>0</v>
      </c>
      <c r="H45" s="24">
        <f t="shared" si="7"/>
        <v>0</v>
      </c>
      <c r="I45" s="24">
        <v>0</v>
      </c>
      <c r="J45" s="24">
        <v>0</v>
      </c>
      <c r="K45" s="24">
        <f t="shared" si="0"/>
        <v>0</v>
      </c>
      <c r="L45" s="24">
        <f t="shared" si="3"/>
        <v>0</v>
      </c>
      <c r="M45" s="24">
        <f t="shared" si="4"/>
        <v>0</v>
      </c>
      <c r="N45" s="24">
        <f t="shared" si="1"/>
        <v>0</v>
      </c>
      <c r="O45" s="24">
        <f t="shared" si="5"/>
        <v>0</v>
      </c>
      <c r="P45" s="25">
        <f t="shared" si="6"/>
        <v>0</v>
      </c>
    </row>
    <row r="46" spans="1:16" x14ac:dyDescent="0.25">
      <c r="A46" s="20"/>
      <c r="B46" s="29"/>
      <c r="C46" s="30" t="s">
        <v>65</v>
      </c>
      <c r="D46" s="23"/>
      <c r="E46" s="20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5"/>
    </row>
    <row r="47" spans="1:16" x14ac:dyDescent="0.25">
      <c r="A47" s="20">
        <v>32</v>
      </c>
      <c r="B47" s="21"/>
      <c r="C47" s="22" t="s">
        <v>66</v>
      </c>
      <c r="D47" s="23" t="s">
        <v>67</v>
      </c>
      <c r="E47" s="20">
        <v>1</v>
      </c>
      <c r="F47" s="24">
        <v>0</v>
      </c>
      <c r="G47" s="24">
        <v>0</v>
      </c>
      <c r="H47" s="24">
        <f>ROUND(F47*G47,2)</f>
        <v>0</v>
      </c>
      <c r="I47" s="24">
        <v>0</v>
      </c>
      <c r="J47" s="24">
        <v>0</v>
      </c>
      <c r="K47" s="24">
        <f>H47+I47+J47</f>
        <v>0</v>
      </c>
      <c r="L47" s="24">
        <f>ROUND(E47*F47,2)</f>
        <v>0</v>
      </c>
      <c r="M47" s="24">
        <f>ROUND(E47*H47,2)</f>
        <v>0</v>
      </c>
      <c r="N47" s="24">
        <f>ROUND(E47*I47,2)</f>
        <v>0</v>
      </c>
      <c r="O47" s="24">
        <f>ROUND(E47*J47,2)</f>
        <v>0</v>
      </c>
      <c r="P47" s="25">
        <f>SUM(M47:O47)</f>
        <v>0</v>
      </c>
    </row>
    <row r="48" spans="1:16" ht="15.75" thickBot="1" x14ac:dyDescent="0.3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</row>
    <row r="49" spans="1:16" ht="15.75" thickBot="1" x14ac:dyDescent="0.3">
      <c r="A49" s="98" t="s">
        <v>68</v>
      </c>
      <c r="B49" s="99"/>
      <c r="C49" s="100"/>
      <c r="D49" s="31"/>
      <c r="E49" s="37"/>
      <c r="F49" s="42"/>
      <c r="G49" s="42"/>
      <c r="H49" s="42"/>
      <c r="I49" s="42"/>
      <c r="J49" s="42"/>
      <c r="K49" s="42"/>
      <c r="L49" s="42"/>
      <c r="M49" s="46">
        <f>SUM(M14:M47)</f>
        <v>0</v>
      </c>
      <c r="N49" s="50">
        <f>SUM(N14:N47)</f>
        <v>0</v>
      </c>
      <c r="O49" s="50">
        <f>SUM(O14:O47)</f>
        <v>0</v>
      </c>
      <c r="P49" s="52"/>
    </row>
    <row r="50" spans="1:16" ht="15.75" thickBot="1" x14ac:dyDescent="0.3">
      <c r="A50" s="91" t="s">
        <v>69</v>
      </c>
      <c r="B50" s="92"/>
      <c r="C50" s="93"/>
      <c r="D50" s="32"/>
      <c r="E50" s="38"/>
      <c r="F50" s="43"/>
      <c r="G50" s="43"/>
      <c r="H50" s="43"/>
      <c r="I50" s="43"/>
      <c r="J50" s="43"/>
      <c r="K50" s="43"/>
      <c r="L50" s="43"/>
      <c r="M50" s="47"/>
      <c r="N50" s="47"/>
      <c r="O50" s="47"/>
      <c r="P50" s="53">
        <f>SUM(M49:P49)</f>
        <v>0</v>
      </c>
    </row>
    <row r="51" spans="1:16" x14ac:dyDescent="0.25">
      <c r="A51" s="101" t="s">
        <v>70</v>
      </c>
      <c r="B51" s="102"/>
      <c r="C51" s="103"/>
      <c r="D51" s="33">
        <v>0.1</v>
      </c>
      <c r="E51" s="39"/>
      <c r="F51" s="42"/>
      <c r="G51" s="42"/>
      <c r="H51" s="42"/>
      <c r="I51" s="42"/>
      <c r="J51" s="42"/>
      <c r="K51" s="42"/>
      <c r="L51" s="42"/>
      <c r="M51" s="46"/>
      <c r="N51" s="46"/>
      <c r="O51" s="46"/>
      <c r="P51" s="52">
        <f>ROUND(P50*D51,2)</f>
        <v>0</v>
      </c>
    </row>
    <row r="52" spans="1:16" ht="15.75" thickBot="1" x14ac:dyDescent="0.3">
      <c r="A52" s="88" t="s">
        <v>71</v>
      </c>
      <c r="B52" s="89"/>
      <c r="C52" s="90"/>
      <c r="D52" s="33">
        <v>0.1</v>
      </c>
      <c r="E52" s="40"/>
      <c r="F52" s="44"/>
      <c r="G52" s="44"/>
      <c r="H52" s="44"/>
      <c r="I52" s="44"/>
      <c r="J52" s="44"/>
      <c r="K52" s="44"/>
      <c r="L52" s="44"/>
      <c r="M52" s="48"/>
      <c r="N52" s="48"/>
      <c r="O52" s="51"/>
      <c r="P52" s="54">
        <f>ROUND(P50*D52,2)</f>
        <v>0</v>
      </c>
    </row>
    <row r="53" spans="1:16" ht="15.75" thickBot="1" x14ac:dyDescent="0.3">
      <c r="A53" s="91" t="s">
        <v>72</v>
      </c>
      <c r="B53" s="92"/>
      <c r="C53" s="93"/>
      <c r="D53" s="34"/>
      <c r="E53" s="38"/>
      <c r="F53" s="43"/>
      <c r="G53" s="43"/>
      <c r="H53" s="43"/>
      <c r="I53" s="43"/>
      <c r="J53" s="43"/>
      <c r="K53" s="43"/>
      <c r="L53" s="43"/>
      <c r="M53" s="47"/>
      <c r="N53" s="47"/>
      <c r="O53" s="47"/>
      <c r="P53" s="53">
        <f>SUM(P50:P52)</f>
        <v>0</v>
      </c>
    </row>
    <row r="54" spans="1:16" ht="15.75" thickBot="1" x14ac:dyDescent="0.3">
      <c r="A54" s="94" t="s">
        <v>73</v>
      </c>
      <c r="B54" s="95"/>
      <c r="C54" s="96"/>
      <c r="D54" s="35">
        <v>0.21</v>
      </c>
      <c r="E54" s="41"/>
      <c r="F54" s="45"/>
      <c r="G54" s="45"/>
      <c r="H54" s="45"/>
      <c r="I54" s="45"/>
      <c r="J54" s="45"/>
      <c r="K54" s="45"/>
      <c r="L54" s="45"/>
      <c r="M54" s="49"/>
      <c r="N54" s="49"/>
      <c r="O54" s="49"/>
      <c r="P54" s="55">
        <f>ROUND(P53*D54,2)</f>
        <v>0</v>
      </c>
    </row>
    <row r="55" spans="1:16" ht="15.75" thickBot="1" x14ac:dyDescent="0.3">
      <c r="A55" s="91" t="s">
        <v>74</v>
      </c>
      <c r="B55" s="92"/>
      <c r="C55" s="93"/>
      <c r="D55" s="36"/>
      <c r="E55" s="38"/>
      <c r="F55" s="43"/>
      <c r="G55" s="43"/>
      <c r="H55" s="43"/>
      <c r="I55" s="43"/>
      <c r="J55" s="43"/>
      <c r="K55" s="43"/>
      <c r="L55" s="43"/>
      <c r="M55" s="47"/>
      <c r="N55" s="47"/>
      <c r="O55" s="47"/>
      <c r="P55" s="56">
        <f>SUM(P53:P54)</f>
        <v>0</v>
      </c>
    </row>
  </sheetData>
  <mergeCells count="31">
    <mergeCell ref="A52:C52"/>
    <mergeCell ref="A53:C53"/>
    <mergeCell ref="A54:C54"/>
    <mergeCell ref="A55:C55"/>
    <mergeCell ref="A48:P48"/>
    <mergeCell ref="A49:C49"/>
    <mergeCell ref="A50:C50"/>
    <mergeCell ref="A51:C51"/>
    <mergeCell ref="L11:P11"/>
    <mergeCell ref="A9:K9"/>
    <mergeCell ref="L9:N9"/>
    <mergeCell ref="O9:P9"/>
    <mergeCell ref="A10:K10"/>
    <mergeCell ref="A11:A12"/>
    <mergeCell ref="B11:B12"/>
    <mergeCell ref="C11:C12"/>
    <mergeCell ref="D11:D12"/>
    <mergeCell ref="E11:E12"/>
    <mergeCell ref="F11:K11"/>
    <mergeCell ref="A6:K6"/>
    <mergeCell ref="L6:P6"/>
    <mergeCell ref="A7:K7"/>
    <mergeCell ref="A8:K8"/>
    <mergeCell ref="L8:N8"/>
    <mergeCell ref="O8:P8"/>
    <mergeCell ref="A5:K5"/>
    <mergeCell ref="A1:K1"/>
    <mergeCell ref="L1:P2"/>
    <mergeCell ref="A2:K2"/>
    <mergeCell ref="A3:K3"/>
    <mergeCell ref="A4:K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1E6F2-B0AF-465C-B4A3-356ED8252E2C}">
  <dimension ref="A1:P64"/>
  <sheetViews>
    <sheetView workbookViewId="0">
      <selection activeCell="A10" sqref="A10:K10"/>
    </sheetView>
  </sheetViews>
  <sheetFormatPr defaultRowHeight="15" x14ac:dyDescent="0.25"/>
  <cols>
    <col min="1" max="1" width="5" customWidth="1"/>
    <col min="2" max="2" width="10.7109375" customWidth="1"/>
    <col min="3" max="3" width="55.85546875" customWidth="1"/>
    <col min="4" max="4" width="7.5703125" customWidth="1"/>
    <col min="5" max="5" width="6.5703125" customWidth="1"/>
    <col min="6" max="6" width="8.85546875" customWidth="1"/>
    <col min="7" max="7" width="9.28515625" customWidth="1"/>
    <col min="8" max="8" width="8" customWidth="1"/>
    <col min="9" max="9" width="8.42578125" customWidth="1"/>
    <col min="10" max="10" width="7.85546875" customWidth="1"/>
    <col min="11" max="11" width="8.28515625" customWidth="1"/>
    <col min="12" max="12" width="8" customWidth="1"/>
    <col min="13" max="14" width="9.28515625" customWidth="1"/>
    <col min="15" max="15" width="8.7109375" bestFit="1" customWidth="1"/>
    <col min="16" max="16" width="9.85546875" bestFit="1" customWidth="1"/>
  </cols>
  <sheetData>
    <row r="1" spans="1:16" ht="18.75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7"/>
      <c r="M1" s="68"/>
      <c r="N1" s="68"/>
      <c r="O1" s="68"/>
      <c r="P1" s="68"/>
    </row>
    <row r="2" spans="1:16" ht="15.75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8"/>
      <c r="M2" s="68"/>
      <c r="N2" s="68"/>
      <c r="O2" s="68"/>
      <c r="P2" s="68"/>
    </row>
    <row r="3" spans="1:16" ht="18.75" x14ac:dyDescent="0.25">
      <c r="A3" s="70" t="s">
        <v>2</v>
      </c>
      <c r="B3" s="70"/>
      <c r="C3" s="71"/>
      <c r="D3" s="71"/>
      <c r="E3" s="71"/>
      <c r="F3" s="71"/>
      <c r="G3" s="71"/>
      <c r="H3" s="71"/>
      <c r="I3" s="71"/>
      <c r="J3" s="71"/>
      <c r="K3" s="71"/>
      <c r="L3" s="4"/>
      <c r="M3" s="3"/>
      <c r="N3" s="3"/>
      <c r="O3" s="3"/>
      <c r="P3" s="3"/>
    </row>
    <row r="4" spans="1:16" x14ac:dyDescent="0.25">
      <c r="A4" s="65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4"/>
      <c r="M4" s="3"/>
      <c r="N4" s="3"/>
      <c r="O4" s="3"/>
      <c r="P4" s="3"/>
    </row>
    <row r="5" spans="1:16" x14ac:dyDescent="0.25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4"/>
      <c r="M5" s="3"/>
      <c r="N5" s="3"/>
      <c r="O5" s="3"/>
      <c r="P5" s="3"/>
    </row>
    <row r="6" spans="1:16" x14ac:dyDescent="0.25">
      <c r="A6" s="65" t="s">
        <v>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72"/>
      <c r="M6" s="65"/>
      <c r="N6" s="65"/>
      <c r="O6" s="65"/>
      <c r="P6" s="65"/>
    </row>
    <row r="7" spans="1:16" ht="19.5" thickBot="1" x14ac:dyDescent="0.35">
      <c r="A7" s="65" t="s">
        <v>113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5"/>
      <c r="M7" s="3"/>
      <c r="N7" s="3"/>
      <c r="O7" s="3"/>
      <c r="P7" s="3"/>
    </row>
    <row r="8" spans="1:16" ht="15.75" thickBot="1" x14ac:dyDescent="0.3">
      <c r="A8" s="65" t="s">
        <v>114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73" t="s">
        <v>8</v>
      </c>
      <c r="M8" s="74"/>
      <c r="N8" s="74"/>
      <c r="O8" s="75">
        <f>P62</f>
        <v>0</v>
      </c>
      <c r="P8" s="76"/>
    </row>
    <row r="9" spans="1:16" x14ac:dyDescent="0.25">
      <c r="A9" s="65" t="s">
        <v>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78"/>
      <c r="M9" s="79"/>
      <c r="N9" s="79"/>
      <c r="O9" s="80"/>
      <c r="P9" s="81"/>
    </row>
    <row r="10" spans="1:16" ht="15.75" thickBot="1" x14ac:dyDescent="0.3">
      <c r="A10" s="82" t="s">
        <v>10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6"/>
      <c r="M10" s="7"/>
      <c r="N10" s="7"/>
      <c r="O10" s="8"/>
      <c r="P10" s="9"/>
    </row>
    <row r="11" spans="1:16" ht="15.75" thickBot="1" x14ac:dyDescent="0.3">
      <c r="A11" s="83" t="s">
        <v>11</v>
      </c>
      <c r="B11" s="85" t="s">
        <v>12</v>
      </c>
      <c r="C11" s="86" t="s">
        <v>13</v>
      </c>
      <c r="D11" s="83" t="s">
        <v>14</v>
      </c>
      <c r="E11" s="87" t="s">
        <v>15</v>
      </c>
      <c r="F11" s="77" t="s">
        <v>16</v>
      </c>
      <c r="G11" s="77"/>
      <c r="H11" s="77"/>
      <c r="I11" s="77"/>
      <c r="J11" s="77"/>
      <c r="K11" s="77"/>
      <c r="L11" s="77" t="s">
        <v>17</v>
      </c>
      <c r="M11" s="77"/>
      <c r="N11" s="77"/>
      <c r="O11" s="77"/>
      <c r="P11" s="77"/>
    </row>
    <row r="12" spans="1:16" ht="71.25" thickBot="1" x14ac:dyDescent="0.3">
      <c r="A12" s="84"/>
      <c r="B12" s="85"/>
      <c r="C12" s="86"/>
      <c r="D12" s="83"/>
      <c r="E12" s="87"/>
      <c r="F12" s="10" t="s">
        <v>18</v>
      </c>
      <c r="G12" s="10" t="s">
        <v>19</v>
      </c>
      <c r="H12" s="11" t="s">
        <v>20</v>
      </c>
      <c r="I12" s="11" t="s">
        <v>21</v>
      </c>
      <c r="J12" s="11" t="s">
        <v>22</v>
      </c>
      <c r="K12" s="11" t="s">
        <v>23</v>
      </c>
      <c r="L12" s="11" t="s">
        <v>24</v>
      </c>
      <c r="M12" s="11" t="s">
        <v>25</v>
      </c>
      <c r="N12" s="11" t="s">
        <v>26</v>
      </c>
      <c r="O12" s="11" t="s">
        <v>22</v>
      </c>
      <c r="P12" s="11" t="s">
        <v>27</v>
      </c>
    </row>
    <row r="13" spans="1:16" x14ac:dyDescent="0.25">
      <c r="A13" s="12"/>
      <c r="B13" s="13"/>
      <c r="C13" s="14" t="s">
        <v>28</v>
      </c>
      <c r="D13" s="15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9"/>
    </row>
    <row r="14" spans="1:16" x14ac:dyDescent="0.25">
      <c r="A14" s="20">
        <v>1</v>
      </c>
      <c r="B14" s="21"/>
      <c r="C14" s="22" t="s">
        <v>29</v>
      </c>
      <c r="D14" s="23" t="s">
        <v>30</v>
      </c>
      <c r="E14" s="20">
        <v>48</v>
      </c>
      <c r="F14" s="24">
        <v>0</v>
      </c>
      <c r="G14" s="24">
        <v>0</v>
      </c>
      <c r="H14" s="24">
        <f>ROUND(F14*G14,2)</f>
        <v>0</v>
      </c>
      <c r="I14" s="24">
        <v>0</v>
      </c>
      <c r="J14" s="24">
        <v>0</v>
      </c>
      <c r="K14" s="24">
        <f t="shared" ref="K14:K21" si="0">H14+I14+J14</f>
        <v>0</v>
      </c>
      <c r="L14" s="24">
        <f>ROUND(E14*F14,2)</f>
        <v>0</v>
      </c>
      <c r="M14" s="24">
        <f>ROUND(E14*H14,2)</f>
        <v>0</v>
      </c>
      <c r="N14" s="24">
        <f t="shared" ref="N14:N54" si="1">ROUND(E14*I14,2)</f>
        <v>0</v>
      </c>
      <c r="O14" s="24">
        <f>ROUND(E14*J14,2)</f>
        <v>0</v>
      </c>
      <c r="P14" s="25">
        <f>SUM(M14:O14)</f>
        <v>0</v>
      </c>
    </row>
    <row r="15" spans="1:16" x14ac:dyDescent="0.25">
      <c r="A15" s="20">
        <v>2</v>
      </c>
      <c r="B15" s="21"/>
      <c r="C15" s="22" t="s">
        <v>31</v>
      </c>
      <c r="D15" s="23" t="s">
        <v>30</v>
      </c>
      <c r="E15" s="20">
        <v>12</v>
      </c>
      <c r="F15" s="24">
        <v>0</v>
      </c>
      <c r="G15" s="24">
        <v>0</v>
      </c>
      <c r="H15" s="24">
        <f>ROUND(F15*G15,2)</f>
        <v>0</v>
      </c>
      <c r="I15" s="24">
        <v>0</v>
      </c>
      <c r="J15" s="24">
        <v>0</v>
      </c>
      <c r="K15" s="24">
        <f t="shared" si="0"/>
        <v>0</v>
      </c>
      <c r="L15" s="24">
        <f>ROUND(E15*F15,2)</f>
        <v>0</v>
      </c>
      <c r="M15" s="24">
        <f>ROUND(E15*H15,2)</f>
        <v>0</v>
      </c>
      <c r="N15" s="24">
        <f t="shared" si="1"/>
        <v>0</v>
      </c>
      <c r="O15" s="24">
        <f>ROUND(E15*J15,2)</f>
        <v>0</v>
      </c>
      <c r="P15" s="25">
        <f>SUM(M15:O15)</f>
        <v>0</v>
      </c>
    </row>
    <row r="16" spans="1:16" ht="26.25" x14ac:dyDescent="0.25">
      <c r="A16" s="20">
        <v>3</v>
      </c>
      <c r="B16" s="21"/>
      <c r="C16" s="22" t="s">
        <v>32</v>
      </c>
      <c r="D16" s="23" t="s">
        <v>33</v>
      </c>
      <c r="E16" s="20">
        <v>120</v>
      </c>
      <c r="F16" s="24">
        <v>0</v>
      </c>
      <c r="G16" s="24">
        <v>0</v>
      </c>
      <c r="H16" s="24">
        <f t="shared" ref="H16:H35" si="2">ROUND(F16*G16,2)</f>
        <v>0</v>
      </c>
      <c r="I16" s="24">
        <v>0</v>
      </c>
      <c r="J16" s="24">
        <v>0</v>
      </c>
      <c r="K16" s="24">
        <f t="shared" si="0"/>
        <v>0</v>
      </c>
      <c r="L16" s="24">
        <f t="shared" ref="L16:L54" si="3">ROUND(E16*F16,2)</f>
        <v>0</v>
      </c>
      <c r="M16" s="24">
        <f t="shared" ref="M16:M54" si="4">ROUND(E16*H16,2)</f>
        <v>0</v>
      </c>
      <c r="N16" s="24">
        <f t="shared" si="1"/>
        <v>0</v>
      </c>
      <c r="O16" s="24">
        <f t="shared" ref="O16:O21" si="5">ROUND(E16*J16,2)</f>
        <v>0</v>
      </c>
      <c r="P16" s="25">
        <f t="shared" ref="P16:P54" si="6">SUM(M16:O16)</f>
        <v>0</v>
      </c>
    </row>
    <row r="17" spans="1:16" x14ac:dyDescent="0.25">
      <c r="A17" s="20">
        <v>4</v>
      </c>
      <c r="B17" s="21"/>
      <c r="C17" s="22" t="s">
        <v>34</v>
      </c>
      <c r="D17" s="23" t="s">
        <v>30</v>
      </c>
      <c r="E17" s="20">
        <v>12</v>
      </c>
      <c r="F17" s="24">
        <v>0</v>
      </c>
      <c r="G17" s="24">
        <v>0</v>
      </c>
      <c r="H17" s="24">
        <f t="shared" si="2"/>
        <v>0</v>
      </c>
      <c r="I17" s="24">
        <v>0</v>
      </c>
      <c r="J17" s="24">
        <v>0</v>
      </c>
      <c r="K17" s="24">
        <f t="shared" si="0"/>
        <v>0</v>
      </c>
      <c r="L17" s="24">
        <f t="shared" si="3"/>
        <v>0</v>
      </c>
      <c r="M17" s="24">
        <f t="shared" si="4"/>
        <v>0</v>
      </c>
      <c r="N17" s="24">
        <f t="shared" si="1"/>
        <v>0</v>
      </c>
      <c r="O17" s="24">
        <f t="shared" si="5"/>
        <v>0</v>
      </c>
      <c r="P17" s="25">
        <f t="shared" si="6"/>
        <v>0</v>
      </c>
    </row>
    <row r="18" spans="1:16" x14ac:dyDescent="0.25">
      <c r="A18" s="20">
        <v>5</v>
      </c>
      <c r="B18" s="21"/>
      <c r="C18" s="22" t="s">
        <v>35</v>
      </c>
      <c r="D18" s="23" t="s">
        <v>30</v>
      </c>
      <c r="E18" s="20">
        <v>6</v>
      </c>
      <c r="F18" s="24">
        <v>0</v>
      </c>
      <c r="G18" s="24">
        <v>0</v>
      </c>
      <c r="H18" s="24">
        <f t="shared" si="2"/>
        <v>0</v>
      </c>
      <c r="I18" s="24">
        <v>0</v>
      </c>
      <c r="J18" s="24">
        <v>0</v>
      </c>
      <c r="K18" s="24">
        <f t="shared" si="0"/>
        <v>0</v>
      </c>
      <c r="L18" s="24">
        <f t="shared" si="3"/>
        <v>0</v>
      </c>
      <c r="M18" s="24">
        <f t="shared" si="4"/>
        <v>0</v>
      </c>
      <c r="N18" s="24">
        <f t="shared" si="1"/>
        <v>0</v>
      </c>
      <c r="O18" s="24">
        <f t="shared" si="5"/>
        <v>0</v>
      </c>
      <c r="P18" s="25">
        <f t="shared" si="6"/>
        <v>0</v>
      </c>
    </row>
    <row r="19" spans="1:16" x14ac:dyDescent="0.25">
      <c r="A19" s="20">
        <v>6</v>
      </c>
      <c r="B19" s="21"/>
      <c r="C19" s="22" t="s">
        <v>36</v>
      </c>
      <c r="D19" s="23" t="s">
        <v>30</v>
      </c>
      <c r="E19" s="20">
        <v>12</v>
      </c>
      <c r="F19" s="24">
        <v>0</v>
      </c>
      <c r="G19" s="24">
        <v>0</v>
      </c>
      <c r="H19" s="24">
        <f t="shared" si="2"/>
        <v>0</v>
      </c>
      <c r="I19" s="24">
        <v>0</v>
      </c>
      <c r="J19" s="24">
        <v>0</v>
      </c>
      <c r="K19" s="24">
        <f t="shared" si="0"/>
        <v>0</v>
      </c>
      <c r="L19" s="24">
        <f t="shared" si="3"/>
        <v>0</v>
      </c>
      <c r="M19" s="24">
        <f t="shared" si="4"/>
        <v>0</v>
      </c>
      <c r="N19" s="24">
        <f t="shared" si="1"/>
        <v>0</v>
      </c>
      <c r="O19" s="24">
        <f t="shared" si="5"/>
        <v>0</v>
      </c>
      <c r="P19" s="25">
        <f t="shared" si="6"/>
        <v>0</v>
      </c>
    </row>
    <row r="20" spans="1:16" x14ac:dyDescent="0.25">
      <c r="A20" s="20">
        <v>7</v>
      </c>
      <c r="B20" s="21"/>
      <c r="C20" s="22" t="s">
        <v>37</v>
      </c>
      <c r="D20" s="23" t="s">
        <v>38</v>
      </c>
      <c r="E20" s="20">
        <v>5</v>
      </c>
      <c r="F20" s="24">
        <v>0</v>
      </c>
      <c r="G20" s="24">
        <v>0</v>
      </c>
      <c r="H20" s="24">
        <f t="shared" si="2"/>
        <v>0</v>
      </c>
      <c r="I20" s="24">
        <v>0</v>
      </c>
      <c r="J20" s="24">
        <v>0</v>
      </c>
      <c r="K20" s="24">
        <f t="shared" si="0"/>
        <v>0</v>
      </c>
      <c r="L20" s="24">
        <f t="shared" si="3"/>
        <v>0</v>
      </c>
      <c r="M20" s="24">
        <f t="shared" si="4"/>
        <v>0</v>
      </c>
      <c r="N20" s="24">
        <f t="shared" si="1"/>
        <v>0</v>
      </c>
      <c r="O20" s="24">
        <f t="shared" si="5"/>
        <v>0</v>
      </c>
      <c r="P20" s="25">
        <f t="shared" si="6"/>
        <v>0</v>
      </c>
    </row>
    <row r="21" spans="1:16" x14ac:dyDescent="0.25">
      <c r="A21" s="20">
        <v>8</v>
      </c>
      <c r="B21" s="21"/>
      <c r="C21" s="22" t="s">
        <v>39</v>
      </c>
      <c r="D21" s="23" t="s">
        <v>33</v>
      </c>
      <c r="E21" s="20">
        <v>70</v>
      </c>
      <c r="F21" s="24">
        <v>0</v>
      </c>
      <c r="G21" s="24">
        <v>0</v>
      </c>
      <c r="H21" s="24">
        <f t="shared" si="2"/>
        <v>0</v>
      </c>
      <c r="I21" s="24">
        <v>0</v>
      </c>
      <c r="J21" s="24">
        <v>0</v>
      </c>
      <c r="K21" s="24">
        <f t="shared" si="0"/>
        <v>0</v>
      </c>
      <c r="L21" s="24">
        <f t="shared" si="3"/>
        <v>0</v>
      </c>
      <c r="M21" s="24">
        <f t="shared" si="4"/>
        <v>0</v>
      </c>
      <c r="N21" s="24">
        <f t="shared" si="1"/>
        <v>0</v>
      </c>
      <c r="O21" s="24">
        <f t="shared" si="5"/>
        <v>0</v>
      </c>
      <c r="P21" s="25">
        <f t="shared" si="6"/>
        <v>0</v>
      </c>
    </row>
    <row r="22" spans="1:16" ht="26.25" x14ac:dyDescent="0.25">
      <c r="A22" s="20">
        <v>9</v>
      </c>
      <c r="B22" s="21"/>
      <c r="C22" s="22" t="s">
        <v>115</v>
      </c>
      <c r="D22" s="23" t="s">
        <v>33</v>
      </c>
      <c r="E22" s="20">
        <v>43</v>
      </c>
      <c r="F22" s="24">
        <v>0</v>
      </c>
      <c r="G22" s="24">
        <v>0</v>
      </c>
      <c r="H22" s="24">
        <f t="shared" si="2"/>
        <v>0</v>
      </c>
      <c r="I22" s="24">
        <v>0</v>
      </c>
      <c r="J22" s="24">
        <v>0</v>
      </c>
      <c r="K22" s="24">
        <f>H22+I22+J22</f>
        <v>0</v>
      </c>
      <c r="L22" s="24">
        <f t="shared" si="3"/>
        <v>0</v>
      </c>
      <c r="M22" s="24">
        <f t="shared" si="4"/>
        <v>0</v>
      </c>
      <c r="N22" s="24">
        <f t="shared" si="1"/>
        <v>0</v>
      </c>
      <c r="O22" s="24">
        <f>ROUND(E22*J22,2)</f>
        <v>0</v>
      </c>
      <c r="P22" s="25">
        <f t="shared" si="6"/>
        <v>0</v>
      </c>
    </row>
    <row r="23" spans="1:16" ht="26.25" x14ac:dyDescent="0.25">
      <c r="A23" s="20">
        <v>10</v>
      </c>
      <c r="B23" s="21"/>
      <c r="C23" s="22" t="s">
        <v>116</v>
      </c>
      <c r="D23" s="23" t="s">
        <v>33</v>
      </c>
      <c r="E23" s="20">
        <v>10</v>
      </c>
      <c r="F23" s="24">
        <v>0</v>
      </c>
      <c r="G23" s="24">
        <v>0</v>
      </c>
      <c r="H23" s="24">
        <f t="shared" si="2"/>
        <v>0</v>
      </c>
      <c r="I23" s="24">
        <v>0</v>
      </c>
      <c r="J23" s="24">
        <v>0</v>
      </c>
      <c r="K23" s="24">
        <f t="shared" ref="K23:K54" si="7">H23+I23+J23</f>
        <v>0</v>
      </c>
      <c r="L23" s="24">
        <f t="shared" si="3"/>
        <v>0</v>
      </c>
      <c r="M23" s="24">
        <f t="shared" si="4"/>
        <v>0</v>
      </c>
      <c r="N23" s="24">
        <f t="shared" si="1"/>
        <v>0</v>
      </c>
      <c r="O23" s="24">
        <f t="shared" ref="O23:O54" si="8">ROUND(E23*J23,2)</f>
        <v>0</v>
      </c>
      <c r="P23" s="25">
        <f t="shared" si="6"/>
        <v>0</v>
      </c>
    </row>
    <row r="24" spans="1:16" x14ac:dyDescent="0.25">
      <c r="A24" s="20">
        <v>11</v>
      </c>
      <c r="B24" s="21"/>
      <c r="C24" s="22" t="s">
        <v>40</v>
      </c>
      <c r="D24" s="23" t="s">
        <v>33</v>
      </c>
      <c r="E24" s="20">
        <v>120</v>
      </c>
      <c r="F24" s="24">
        <v>0</v>
      </c>
      <c r="G24" s="24">
        <v>0</v>
      </c>
      <c r="H24" s="24">
        <f t="shared" si="2"/>
        <v>0</v>
      </c>
      <c r="I24" s="24">
        <v>0</v>
      </c>
      <c r="J24" s="24">
        <v>0</v>
      </c>
      <c r="K24" s="24">
        <f t="shared" si="7"/>
        <v>0</v>
      </c>
      <c r="L24" s="24">
        <f t="shared" si="3"/>
        <v>0</v>
      </c>
      <c r="M24" s="24">
        <f t="shared" si="4"/>
        <v>0</v>
      </c>
      <c r="N24" s="24">
        <f t="shared" si="1"/>
        <v>0</v>
      </c>
      <c r="O24" s="24">
        <f t="shared" si="8"/>
        <v>0</v>
      </c>
      <c r="P24" s="25">
        <f t="shared" si="6"/>
        <v>0</v>
      </c>
    </row>
    <row r="25" spans="1:16" x14ac:dyDescent="0.25">
      <c r="A25" s="20">
        <v>12</v>
      </c>
      <c r="B25" s="21"/>
      <c r="C25" s="22" t="s">
        <v>117</v>
      </c>
      <c r="D25" s="23" t="s">
        <v>67</v>
      </c>
      <c r="E25" s="20">
        <v>1</v>
      </c>
      <c r="F25" s="24">
        <v>0</v>
      </c>
      <c r="G25" s="24">
        <v>0</v>
      </c>
      <c r="H25" s="24">
        <f t="shared" si="2"/>
        <v>0</v>
      </c>
      <c r="I25" s="24">
        <v>0</v>
      </c>
      <c r="J25" s="24">
        <v>0</v>
      </c>
      <c r="K25" s="24">
        <f t="shared" si="7"/>
        <v>0</v>
      </c>
      <c r="L25" s="24">
        <f t="shared" si="3"/>
        <v>0</v>
      </c>
      <c r="M25" s="24">
        <f t="shared" si="4"/>
        <v>0</v>
      </c>
      <c r="N25" s="24">
        <f t="shared" si="1"/>
        <v>0</v>
      </c>
      <c r="O25" s="24">
        <f t="shared" si="8"/>
        <v>0</v>
      </c>
      <c r="P25" s="25">
        <f t="shared" si="6"/>
        <v>0</v>
      </c>
    </row>
    <row r="26" spans="1:16" x14ac:dyDescent="0.25">
      <c r="A26" s="20">
        <v>13</v>
      </c>
      <c r="B26" s="21"/>
      <c r="C26" s="22" t="s">
        <v>118</v>
      </c>
      <c r="D26" s="23" t="s">
        <v>119</v>
      </c>
      <c r="E26" s="20">
        <v>4</v>
      </c>
      <c r="F26" s="24">
        <v>0</v>
      </c>
      <c r="G26" s="24">
        <v>0</v>
      </c>
      <c r="H26" s="24">
        <f t="shared" si="2"/>
        <v>0</v>
      </c>
      <c r="I26" s="24">
        <v>0</v>
      </c>
      <c r="J26" s="24">
        <v>0</v>
      </c>
      <c r="K26" s="24">
        <f t="shared" si="7"/>
        <v>0</v>
      </c>
      <c r="L26" s="24">
        <f t="shared" si="3"/>
        <v>0</v>
      </c>
      <c r="M26" s="24">
        <f t="shared" si="4"/>
        <v>0</v>
      </c>
      <c r="N26" s="24">
        <f t="shared" si="1"/>
        <v>0</v>
      </c>
      <c r="O26" s="24">
        <f t="shared" si="8"/>
        <v>0</v>
      </c>
      <c r="P26" s="25">
        <f t="shared" si="6"/>
        <v>0</v>
      </c>
    </row>
    <row r="27" spans="1:16" x14ac:dyDescent="0.25">
      <c r="A27" s="20">
        <v>14</v>
      </c>
      <c r="B27" s="21"/>
      <c r="C27" s="22" t="s">
        <v>120</v>
      </c>
      <c r="D27" s="23" t="s">
        <v>119</v>
      </c>
      <c r="E27" s="20">
        <v>4</v>
      </c>
      <c r="F27" s="24">
        <v>0</v>
      </c>
      <c r="G27" s="24">
        <v>0</v>
      </c>
      <c r="H27" s="24">
        <f t="shared" si="2"/>
        <v>0</v>
      </c>
      <c r="I27" s="24">
        <v>0</v>
      </c>
      <c r="J27" s="24">
        <v>0</v>
      </c>
      <c r="K27" s="24">
        <f t="shared" si="7"/>
        <v>0</v>
      </c>
      <c r="L27" s="24">
        <f t="shared" si="3"/>
        <v>0</v>
      </c>
      <c r="M27" s="24">
        <f t="shared" si="4"/>
        <v>0</v>
      </c>
      <c r="N27" s="24">
        <f t="shared" si="1"/>
        <v>0</v>
      </c>
      <c r="O27" s="24">
        <f t="shared" si="8"/>
        <v>0</v>
      </c>
      <c r="P27" s="25">
        <f t="shared" si="6"/>
        <v>0</v>
      </c>
    </row>
    <row r="28" spans="1:16" x14ac:dyDescent="0.25">
      <c r="A28" s="20">
        <v>15</v>
      </c>
      <c r="B28" s="21"/>
      <c r="C28" s="22" t="s">
        <v>121</v>
      </c>
      <c r="D28" s="23" t="s">
        <v>119</v>
      </c>
      <c r="E28" s="20">
        <v>4</v>
      </c>
      <c r="F28" s="24">
        <v>0</v>
      </c>
      <c r="G28" s="24">
        <v>0</v>
      </c>
      <c r="H28" s="24">
        <f t="shared" si="2"/>
        <v>0</v>
      </c>
      <c r="I28" s="24">
        <v>0</v>
      </c>
      <c r="J28" s="24">
        <v>0</v>
      </c>
      <c r="K28" s="24">
        <f t="shared" si="7"/>
        <v>0</v>
      </c>
      <c r="L28" s="24">
        <f t="shared" si="3"/>
        <v>0</v>
      </c>
      <c r="M28" s="24">
        <f t="shared" si="4"/>
        <v>0</v>
      </c>
      <c r="N28" s="24">
        <f t="shared" si="1"/>
        <v>0</v>
      </c>
      <c r="O28" s="24">
        <f t="shared" si="8"/>
        <v>0</v>
      </c>
      <c r="P28" s="25">
        <f t="shared" si="6"/>
        <v>0</v>
      </c>
    </row>
    <row r="29" spans="1:16" x14ac:dyDescent="0.25">
      <c r="A29" s="20">
        <v>16</v>
      </c>
      <c r="B29" s="27"/>
      <c r="C29" s="27" t="s">
        <v>41</v>
      </c>
      <c r="D29" s="24" t="s">
        <v>33</v>
      </c>
      <c r="E29" s="20">
        <v>165</v>
      </c>
      <c r="F29" s="24">
        <v>0</v>
      </c>
      <c r="G29" s="24">
        <v>0</v>
      </c>
      <c r="H29" s="24">
        <f t="shared" si="2"/>
        <v>0</v>
      </c>
      <c r="I29" s="24">
        <v>0</v>
      </c>
      <c r="J29" s="24">
        <v>0</v>
      </c>
      <c r="K29" s="24">
        <f t="shared" si="7"/>
        <v>0</v>
      </c>
      <c r="L29" s="24">
        <f t="shared" si="3"/>
        <v>0</v>
      </c>
      <c r="M29" s="24">
        <f t="shared" si="4"/>
        <v>0</v>
      </c>
      <c r="N29" s="24">
        <f t="shared" si="1"/>
        <v>0</v>
      </c>
      <c r="O29" s="24">
        <f t="shared" si="8"/>
        <v>0</v>
      </c>
      <c r="P29" s="25">
        <f t="shared" si="6"/>
        <v>0</v>
      </c>
    </row>
    <row r="30" spans="1:16" ht="26.25" x14ac:dyDescent="0.25">
      <c r="A30" s="20">
        <v>17</v>
      </c>
      <c r="B30" s="21"/>
      <c r="C30" s="22" t="s">
        <v>42</v>
      </c>
      <c r="D30" s="23" t="s">
        <v>33</v>
      </c>
      <c r="E30" s="20">
        <v>25</v>
      </c>
      <c r="F30" s="24">
        <v>0</v>
      </c>
      <c r="G30" s="24">
        <v>0</v>
      </c>
      <c r="H30" s="24">
        <f t="shared" si="2"/>
        <v>0</v>
      </c>
      <c r="I30" s="24">
        <v>0</v>
      </c>
      <c r="J30" s="24">
        <v>0</v>
      </c>
      <c r="K30" s="24">
        <f t="shared" si="7"/>
        <v>0</v>
      </c>
      <c r="L30" s="24">
        <f t="shared" si="3"/>
        <v>0</v>
      </c>
      <c r="M30" s="24">
        <f t="shared" si="4"/>
        <v>0</v>
      </c>
      <c r="N30" s="24">
        <f t="shared" si="1"/>
        <v>0</v>
      </c>
      <c r="O30" s="24">
        <f t="shared" si="8"/>
        <v>0</v>
      </c>
      <c r="P30" s="25">
        <f t="shared" si="6"/>
        <v>0</v>
      </c>
    </row>
    <row r="31" spans="1:16" x14ac:dyDescent="0.25">
      <c r="A31" s="20">
        <v>18</v>
      </c>
      <c r="B31" s="28"/>
      <c r="C31" s="22" t="s">
        <v>43</v>
      </c>
      <c r="D31" s="23" t="s">
        <v>30</v>
      </c>
      <c r="E31" s="20">
        <v>48</v>
      </c>
      <c r="F31" s="24">
        <v>0</v>
      </c>
      <c r="G31" s="24">
        <v>0</v>
      </c>
      <c r="H31" s="24">
        <f t="shared" si="2"/>
        <v>0</v>
      </c>
      <c r="I31" s="24">
        <v>0</v>
      </c>
      <c r="J31" s="24">
        <v>0</v>
      </c>
      <c r="K31" s="24">
        <f t="shared" si="7"/>
        <v>0</v>
      </c>
      <c r="L31" s="24">
        <f t="shared" si="3"/>
        <v>0</v>
      </c>
      <c r="M31" s="24">
        <f t="shared" si="4"/>
        <v>0</v>
      </c>
      <c r="N31" s="24">
        <f t="shared" si="1"/>
        <v>0</v>
      </c>
      <c r="O31" s="24">
        <f t="shared" si="8"/>
        <v>0</v>
      </c>
      <c r="P31" s="25">
        <f t="shared" si="6"/>
        <v>0</v>
      </c>
    </row>
    <row r="32" spans="1:16" x14ac:dyDescent="0.25">
      <c r="A32" s="20">
        <v>19</v>
      </c>
      <c r="B32" s="28"/>
      <c r="C32" s="22" t="s">
        <v>44</v>
      </c>
      <c r="D32" s="23" t="s">
        <v>30</v>
      </c>
      <c r="E32" s="20">
        <v>116</v>
      </c>
      <c r="F32" s="24">
        <v>0</v>
      </c>
      <c r="G32" s="24">
        <v>0</v>
      </c>
      <c r="H32" s="24">
        <f t="shared" si="2"/>
        <v>0</v>
      </c>
      <c r="I32" s="24">
        <v>0</v>
      </c>
      <c r="J32" s="24">
        <v>0</v>
      </c>
      <c r="K32" s="24">
        <f t="shared" si="7"/>
        <v>0</v>
      </c>
      <c r="L32" s="24">
        <f t="shared" si="3"/>
        <v>0</v>
      </c>
      <c r="M32" s="24">
        <f t="shared" si="4"/>
        <v>0</v>
      </c>
      <c r="N32" s="24">
        <f t="shared" si="1"/>
        <v>0</v>
      </c>
      <c r="O32" s="24">
        <f t="shared" si="8"/>
        <v>0</v>
      </c>
      <c r="P32" s="25">
        <f t="shared" si="6"/>
        <v>0</v>
      </c>
    </row>
    <row r="33" spans="1:16" ht="26.25" x14ac:dyDescent="0.25">
      <c r="A33" s="20">
        <v>20</v>
      </c>
      <c r="B33" s="28"/>
      <c r="C33" s="22" t="s">
        <v>122</v>
      </c>
      <c r="D33" s="23" t="s">
        <v>30</v>
      </c>
      <c r="E33" s="20">
        <v>30</v>
      </c>
      <c r="F33" s="24">
        <v>0</v>
      </c>
      <c r="G33" s="24">
        <v>0</v>
      </c>
      <c r="H33" s="24">
        <f>ROUND(F33*G33,2)</f>
        <v>0</v>
      </c>
      <c r="I33" s="24">
        <v>0</v>
      </c>
      <c r="J33" s="24">
        <v>0</v>
      </c>
      <c r="K33" s="24">
        <f t="shared" si="7"/>
        <v>0</v>
      </c>
      <c r="L33" s="24">
        <f>ROUND(E33*F33,2)</f>
        <v>0</v>
      </c>
      <c r="M33" s="24">
        <f>ROUND(E33*H33,2)</f>
        <v>0</v>
      </c>
      <c r="N33" s="24">
        <f>ROUND(E33*I33,2)</f>
        <v>0</v>
      </c>
      <c r="O33" s="24">
        <f t="shared" si="8"/>
        <v>0</v>
      </c>
      <c r="P33" s="25">
        <f>SUM(M33:O33)</f>
        <v>0</v>
      </c>
    </row>
    <row r="34" spans="1:16" ht="26.25" x14ac:dyDescent="0.25">
      <c r="A34" s="20">
        <v>21</v>
      </c>
      <c r="B34" s="28"/>
      <c r="C34" s="22" t="s">
        <v>92</v>
      </c>
      <c r="D34" s="23"/>
      <c r="E34" s="20">
        <v>3</v>
      </c>
      <c r="F34" s="24">
        <v>0</v>
      </c>
      <c r="G34" s="24">
        <v>0</v>
      </c>
      <c r="H34" s="24">
        <f>ROUND(F34*G34,2)</f>
        <v>0</v>
      </c>
      <c r="I34" s="24">
        <v>0</v>
      </c>
      <c r="J34" s="24">
        <v>0</v>
      </c>
      <c r="K34" s="24">
        <f t="shared" si="7"/>
        <v>0</v>
      </c>
      <c r="L34" s="24">
        <f>ROUND(E34*F34,2)</f>
        <v>0</v>
      </c>
      <c r="M34" s="24">
        <f>ROUND(E34*H34,2)</f>
        <v>0</v>
      </c>
      <c r="N34" s="24">
        <f>ROUND(E34*I34,2)</f>
        <v>0</v>
      </c>
      <c r="O34" s="24">
        <f t="shared" si="8"/>
        <v>0</v>
      </c>
      <c r="P34" s="25">
        <f>SUM(M34:O34)</f>
        <v>0</v>
      </c>
    </row>
    <row r="35" spans="1:16" ht="26.25" x14ac:dyDescent="0.25">
      <c r="A35" s="20">
        <v>22</v>
      </c>
      <c r="B35" s="28"/>
      <c r="C35" s="22" t="s">
        <v>45</v>
      </c>
      <c r="D35" s="23" t="s">
        <v>30</v>
      </c>
      <c r="E35" s="20">
        <v>3</v>
      </c>
      <c r="F35" s="24">
        <v>0</v>
      </c>
      <c r="G35" s="24">
        <v>0</v>
      </c>
      <c r="H35" s="24">
        <f t="shared" si="2"/>
        <v>0</v>
      </c>
      <c r="I35" s="24">
        <v>0</v>
      </c>
      <c r="J35" s="24">
        <v>0</v>
      </c>
      <c r="K35" s="24">
        <f t="shared" si="7"/>
        <v>0</v>
      </c>
      <c r="L35" s="24">
        <f t="shared" si="3"/>
        <v>0</v>
      </c>
      <c r="M35" s="24">
        <f t="shared" si="4"/>
        <v>0</v>
      </c>
      <c r="N35" s="24">
        <f t="shared" si="1"/>
        <v>0</v>
      </c>
      <c r="O35" s="24">
        <f t="shared" si="8"/>
        <v>0</v>
      </c>
      <c r="P35" s="25">
        <f t="shared" si="6"/>
        <v>0</v>
      </c>
    </row>
    <row r="36" spans="1:16" ht="26.25" x14ac:dyDescent="0.25">
      <c r="A36" s="20">
        <v>23</v>
      </c>
      <c r="B36" s="21"/>
      <c r="C36" s="22" t="s">
        <v>46</v>
      </c>
      <c r="D36" s="23" t="s">
        <v>30</v>
      </c>
      <c r="E36" s="20">
        <v>32</v>
      </c>
      <c r="F36" s="24">
        <v>0</v>
      </c>
      <c r="G36" s="24">
        <v>0</v>
      </c>
      <c r="H36" s="24">
        <f>ROUND(F36*G36,2)</f>
        <v>0</v>
      </c>
      <c r="I36" s="24">
        <v>0</v>
      </c>
      <c r="J36" s="24">
        <v>0</v>
      </c>
      <c r="K36" s="24">
        <f t="shared" si="7"/>
        <v>0</v>
      </c>
      <c r="L36" s="24">
        <f t="shared" si="3"/>
        <v>0</v>
      </c>
      <c r="M36" s="24">
        <f t="shared" si="4"/>
        <v>0</v>
      </c>
      <c r="N36" s="24">
        <f t="shared" si="1"/>
        <v>0</v>
      </c>
      <c r="O36" s="24">
        <f t="shared" si="8"/>
        <v>0</v>
      </c>
      <c r="P36" s="25">
        <f t="shared" si="6"/>
        <v>0</v>
      </c>
    </row>
    <row r="37" spans="1:16" x14ac:dyDescent="0.25">
      <c r="A37" s="20">
        <v>24</v>
      </c>
      <c r="B37" s="21"/>
      <c r="C37" s="22" t="s">
        <v>47</v>
      </c>
      <c r="D37" s="23" t="s">
        <v>30</v>
      </c>
      <c r="E37" s="20">
        <v>3</v>
      </c>
      <c r="F37" s="24">
        <v>0</v>
      </c>
      <c r="G37" s="24">
        <v>0</v>
      </c>
      <c r="H37" s="24">
        <f>ROUND(F37*G37,2)</f>
        <v>0</v>
      </c>
      <c r="I37" s="24">
        <v>0</v>
      </c>
      <c r="J37" s="24">
        <v>0</v>
      </c>
      <c r="K37" s="24">
        <f t="shared" si="7"/>
        <v>0</v>
      </c>
      <c r="L37" s="24">
        <f t="shared" si="3"/>
        <v>0</v>
      </c>
      <c r="M37" s="24">
        <f t="shared" si="4"/>
        <v>0</v>
      </c>
      <c r="N37" s="24">
        <f t="shared" si="1"/>
        <v>0</v>
      </c>
      <c r="O37" s="24">
        <f t="shared" si="8"/>
        <v>0</v>
      </c>
      <c r="P37" s="25">
        <f t="shared" si="6"/>
        <v>0</v>
      </c>
    </row>
    <row r="38" spans="1:16" x14ac:dyDescent="0.25">
      <c r="A38" s="20">
        <v>25</v>
      </c>
      <c r="B38" s="21"/>
      <c r="C38" s="22" t="s">
        <v>79</v>
      </c>
      <c r="D38" s="23" t="s">
        <v>30</v>
      </c>
      <c r="E38" s="20">
        <v>3</v>
      </c>
      <c r="F38" s="24">
        <v>0</v>
      </c>
      <c r="G38" s="24">
        <v>0</v>
      </c>
      <c r="H38" s="24">
        <f t="shared" ref="H38:H54" si="9">ROUND(F38*G38,2)</f>
        <v>0</v>
      </c>
      <c r="I38" s="24">
        <v>0</v>
      </c>
      <c r="J38" s="24">
        <v>0</v>
      </c>
      <c r="K38" s="24">
        <f t="shared" si="7"/>
        <v>0</v>
      </c>
      <c r="L38" s="24">
        <f t="shared" si="3"/>
        <v>0</v>
      </c>
      <c r="M38" s="24">
        <f t="shared" si="4"/>
        <v>0</v>
      </c>
      <c r="N38" s="24">
        <f t="shared" si="1"/>
        <v>0</v>
      </c>
      <c r="O38" s="24">
        <f t="shared" si="8"/>
        <v>0</v>
      </c>
      <c r="P38" s="25">
        <f t="shared" si="6"/>
        <v>0</v>
      </c>
    </row>
    <row r="39" spans="1:16" x14ac:dyDescent="0.25">
      <c r="A39" s="20">
        <v>26</v>
      </c>
      <c r="B39" s="21"/>
      <c r="C39" s="22" t="s">
        <v>123</v>
      </c>
      <c r="D39" s="23" t="s">
        <v>30</v>
      </c>
      <c r="E39" s="20">
        <v>2</v>
      </c>
      <c r="F39" s="24">
        <v>0</v>
      </c>
      <c r="G39" s="24">
        <v>0</v>
      </c>
      <c r="H39" s="24">
        <f t="shared" si="9"/>
        <v>0</v>
      </c>
      <c r="I39" s="24">
        <v>0</v>
      </c>
      <c r="J39" s="24">
        <v>0</v>
      </c>
      <c r="K39" s="24">
        <f t="shared" si="7"/>
        <v>0</v>
      </c>
      <c r="L39" s="24">
        <f t="shared" si="3"/>
        <v>0</v>
      </c>
      <c r="M39" s="24">
        <f t="shared" si="4"/>
        <v>0</v>
      </c>
      <c r="N39" s="24">
        <f t="shared" si="1"/>
        <v>0</v>
      </c>
      <c r="O39" s="24">
        <f t="shared" si="8"/>
        <v>0</v>
      </c>
      <c r="P39" s="25">
        <f t="shared" si="6"/>
        <v>0</v>
      </c>
    </row>
    <row r="40" spans="1:16" x14ac:dyDescent="0.25">
      <c r="A40" s="20">
        <v>27</v>
      </c>
      <c r="B40" s="21"/>
      <c r="C40" s="22" t="s">
        <v>109</v>
      </c>
      <c r="D40" s="23" t="s">
        <v>38</v>
      </c>
      <c r="E40" s="20">
        <v>4</v>
      </c>
      <c r="F40" s="24">
        <v>0</v>
      </c>
      <c r="G40" s="24">
        <v>0</v>
      </c>
      <c r="H40" s="24">
        <f t="shared" si="9"/>
        <v>0</v>
      </c>
      <c r="I40" s="24">
        <v>0</v>
      </c>
      <c r="J40" s="24">
        <v>0</v>
      </c>
      <c r="K40" s="24">
        <f>H40+I40+J40</f>
        <v>0</v>
      </c>
      <c r="L40" s="24">
        <f>ROUND(E40*F40,2)</f>
        <v>0</v>
      </c>
      <c r="M40" s="24">
        <f>ROUND(E40*H40,2)</f>
        <v>0</v>
      </c>
      <c r="N40" s="24">
        <f>ROUND(E40*I40,2)</f>
        <v>0</v>
      </c>
      <c r="O40" s="24">
        <f>ROUND(E40*J40,2)</f>
        <v>0</v>
      </c>
      <c r="P40" s="25">
        <f>SUM(M40:O40)</f>
        <v>0</v>
      </c>
    </row>
    <row r="41" spans="1:16" ht="26.25" x14ac:dyDescent="0.25">
      <c r="A41" s="20">
        <v>28</v>
      </c>
      <c r="B41" s="21"/>
      <c r="C41" s="22" t="s">
        <v>80</v>
      </c>
      <c r="D41" s="23" t="s">
        <v>30</v>
      </c>
      <c r="E41" s="20">
        <v>1</v>
      </c>
      <c r="F41" s="24">
        <v>0</v>
      </c>
      <c r="G41" s="24">
        <v>0</v>
      </c>
      <c r="H41" s="24">
        <f t="shared" si="9"/>
        <v>0</v>
      </c>
      <c r="I41" s="24">
        <v>0</v>
      </c>
      <c r="J41" s="24">
        <v>0</v>
      </c>
      <c r="K41" s="24">
        <f>H41+I41+J41</f>
        <v>0</v>
      </c>
      <c r="L41" s="24">
        <f>ROUND(E41*F41,2)</f>
        <v>0</v>
      </c>
      <c r="M41" s="24">
        <f>ROUND(E41*H41,2)</f>
        <v>0</v>
      </c>
      <c r="N41" s="24">
        <f>ROUND(E41*I41,2)</f>
        <v>0</v>
      </c>
      <c r="O41" s="24">
        <f>ROUND(E41*J41,2)</f>
        <v>0</v>
      </c>
      <c r="P41" s="25">
        <f>SUM(M41:O41)</f>
        <v>0</v>
      </c>
    </row>
    <row r="42" spans="1:16" x14ac:dyDescent="0.25">
      <c r="A42" s="20">
        <v>29</v>
      </c>
      <c r="B42" s="21"/>
      <c r="C42" s="22" t="s">
        <v>54</v>
      </c>
      <c r="D42" s="23" t="s">
        <v>38</v>
      </c>
      <c r="E42" s="20">
        <v>1</v>
      </c>
      <c r="F42" s="24">
        <v>0</v>
      </c>
      <c r="G42" s="24">
        <v>0</v>
      </c>
      <c r="H42" s="24">
        <f t="shared" si="9"/>
        <v>0</v>
      </c>
      <c r="I42" s="24">
        <v>0</v>
      </c>
      <c r="J42" s="24">
        <v>0</v>
      </c>
      <c r="K42" s="24">
        <f t="shared" si="7"/>
        <v>0</v>
      </c>
      <c r="L42" s="24">
        <f t="shared" si="3"/>
        <v>0</v>
      </c>
      <c r="M42" s="24">
        <f t="shared" si="4"/>
        <v>0</v>
      </c>
      <c r="N42" s="24">
        <f t="shared" si="1"/>
        <v>0</v>
      </c>
      <c r="O42" s="24">
        <f>ROUND(E42*J42,2)</f>
        <v>0</v>
      </c>
      <c r="P42" s="25">
        <f>SUM(M42:O42)</f>
        <v>0</v>
      </c>
    </row>
    <row r="43" spans="1:16" x14ac:dyDescent="0.25">
      <c r="A43" s="20">
        <v>30</v>
      </c>
      <c r="B43" s="21"/>
      <c r="C43" s="22" t="s">
        <v>55</v>
      </c>
      <c r="D43" s="23" t="s">
        <v>30</v>
      </c>
      <c r="E43" s="20">
        <v>1</v>
      </c>
      <c r="F43" s="24">
        <v>0</v>
      </c>
      <c r="G43" s="24">
        <v>0</v>
      </c>
      <c r="H43" s="24">
        <f t="shared" si="9"/>
        <v>0</v>
      </c>
      <c r="I43" s="24">
        <v>0</v>
      </c>
      <c r="J43" s="24">
        <v>0</v>
      </c>
      <c r="K43" s="24">
        <f t="shared" si="7"/>
        <v>0</v>
      </c>
      <c r="L43" s="24">
        <f t="shared" si="3"/>
        <v>0</v>
      </c>
      <c r="M43" s="24">
        <f t="shared" si="4"/>
        <v>0</v>
      </c>
      <c r="N43" s="24">
        <f t="shared" si="1"/>
        <v>0</v>
      </c>
      <c r="O43" s="24">
        <f t="shared" si="8"/>
        <v>0</v>
      </c>
      <c r="P43" s="25">
        <f t="shared" si="6"/>
        <v>0</v>
      </c>
    </row>
    <row r="44" spans="1:16" x14ac:dyDescent="0.25">
      <c r="A44" s="20">
        <v>31</v>
      </c>
      <c r="B44" s="21"/>
      <c r="C44" s="22" t="s">
        <v>56</v>
      </c>
      <c r="D44" s="23" t="s">
        <v>30</v>
      </c>
      <c r="E44" s="20">
        <v>6</v>
      </c>
      <c r="F44" s="24">
        <v>0</v>
      </c>
      <c r="G44" s="24">
        <v>0</v>
      </c>
      <c r="H44" s="24">
        <f t="shared" si="9"/>
        <v>0</v>
      </c>
      <c r="I44" s="24">
        <v>0</v>
      </c>
      <c r="J44" s="24">
        <v>0</v>
      </c>
      <c r="K44" s="24">
        <f t="shared" si="7"/>
        <v>0</v>
      </c>
      <c r="L44" s="24">
        <f t="shared" si="3"/>
        <v>0</v>
      </c>
      <c r="M44" s="24">
        <f t="shared" si="4"/>
        <v>0</v>
      </c>
      <c r="N44" s="24">
        <f t="shared" si="1"/>
        <v>0</v>
      </c>
      <c r="O44" s="24">
        <f t="shared" si="8"/>
        <v>0</v>
      </c>
      <c r="P44" s="25">
        <f t="shared" si="6"/>
        <v>0</v>
      </c>
    </row>
    <row r="45" spans="1:16" ht="26.25" x14ac:dyDescent="0.25">
      <c r="A45" s="20">
        <v>32</v>
      </c>
      <c r="B45" s="21"/>
      <c r="C45" s="22" t="s">
        <v>57</v>
      </c>
      <c r="D45" s="23" t="s">
        <v>30</v>
      </c>
      <c r="E45" s="20">
        <v>6</v>
      </c>
      <c r="F45" s="24">
        <v>0</v>
      </c>
      <c r="G45" s="24">
        <v>0</v>
      </c>
      <c r="H45" s="24">
        <f t="shared" si="9"/>
        <v>0</v>
      </c>
      <c r="I45" s="24">
        <v>0</v>
      </c>
      <c r="J45" s="24">
        <v>0</v>
      </c>
      <c r="K45" s="24">
        <f t="shared" si="7"/>
        <v>0</v>
      </c>
      <c r="L45" s="24">
        <f t="shared" si="3"/>
        <v>0</v>
      </c>
      <c r="M45" s="24">
        <f t="shared" si="4"/>
        <v>0</v>
      </c>
      <c r="N45" s="24">
        <f t="shared" si="1"/>
        <v>0</v>
      </c>
      <c r="O45" s="24">
        <f t="shared" si="8"/>
        <v>0</v>
      </c>
      <c r="P45" s="25">
        <f t="shared" si="6"/>
        <v>0</v>
      </c>
    </row>
    <row r="46" spans="1:16" x14ac:dyDescent="0.25">
      <c r="A46" s="20">
        <v>33</v>
      </c>
      <c r="B46" s="21"/>
      <c r="C46" s="22" t="s">
        <v>58</v>
      </c>
      <c r="D46" s="23" t="s">
        <v>30</v>
      </c>
      <c r="E46" s="20">
        <v>8</v>
      </c>
      <c r="F46" s="24">
        <v>0</v>
      </c>
      <c r="G46" s="24">
        <v>0</v>
      </c>
      <c r="H46" s="24">
        <f t="shared" si="9"/>
        <v>0</v>
      </c>
      <c r="I46" s="24">
        <v>0</v>
      </c>
      <c r="J46" s="24">
        <v>0</v>
      </c>
      <c r="K46" s="24">
        <f t="shared" si="7"/>
        <v>0</v>
      </c>
      <c r="L46" s="24">
        <f t="shared" si="3"/>
        <v>0</v>
      </c>
      <c r="M46" s="24">
        <f t="shared" si="4"/>
        <v>0</v>
      </c>
      <c r="N46" s="24">
        <f t="shared" si="1"/>
        <v>0</v>
      </c>
      <c r="O46" s="24">
        <f t="shared" si="8"/>
        <v>0</v>
      </c>
      <c r="P46" s="25">
        <f t="shared" si="6"/>
        <v>0</v>
      </c>
    </row>
    <row r="47" spans="1:16" ht="39" x14ac:dyDescent="0.25">
      <c r="A47" s="20">
        <v>34</v>
      </c>
      <c r="B47" s="21"/>
      <c r="C47" s="22" t="s">
        <v>59</v>
      </c>
      <c r="D47" s="23" t="s">
        <v>30</v>
      </c>
      <c r="E47" s="20">
        <v>13</v>
      </c>
      <c r="F47" s="24">
        <v>0</v>
      </c>
      <c r="G47" s="24">
        <v>0</v>
      </c>
      <c r="H47" s="24">
        <f t="shared" si="9"/>
        <v>0</v>
      </c>
      <c r="I47" s="24">
        <v>0</v>
      </c>
      <c r="J47" s="24">
        <v>0</v>
      </c>
      <c r="K47" s="24">
        <f t="shared" si="7"/>
        <v>0</v>
      </c>
      <c r="L47" s="24">
        <f t="shared" si="3"/>
        <v>0</v>
      </c>
      <c r="M47" s="24">
        <f t="shared" si="4"/>
        <v>0</v>
      </c>
      <c r="N47" s="24">
        <f t="shared" si="1"/>
        <v>0</v>
      </c>
      <c r="O47" s="24">
        <f t="shared" si="8"/>
        <v>0</v>
      </c>
      <c r="P47" s="25">
        <f t="shared" si="6"/>
        <v>0</v>
      </c>
    </row>
    <row r="48" spans="1:16" ht="39" x14ac:dyDescent="0.25">
      <c r="A48" s="20">
        <v>35</v>
      </c>
      <c r="B48" s="21"/>
      <c r="C48" s="22" t="s">
        <v>124</v>
      </c>
      <c r="D48" s="23" t="s">
        <v>60</v>
      </c>
      <c r="E48" s="20">
        <v>10</v>
      </c>
      <c r="F48" s="24">
        <v>0</v>
      </c>
      <c r="G48" s="24">
        <v>0</v>
      </c>
      <c r="H48" s="24">
        <f t="shared" si="9"/>
        <v>0</v>
      </c>
      <c r="I48" s="24">
        <v>0</v>
      </c>
      <c r="J48" s="24">
        <v>0</v>
      </c>
      <c r="K48" s="24">
        <f>H48+I48+J48</f>
        <v>0</v>
      </c>
      <c r="L48" s="24">
        <f>ROUND(E48*F48,2)</f>
        <v>0</v>
      </c>
      <c r="M48" s="24">
        <f>ROUND(E48*H48,2)</f>
        <v>0</v>
      </c>
      <c r="N48" s="24">
        <f>ROUND(E48*I48,2)</f>
        <v>0</v>
      </c>
      <c r="O48" s="24">
        <f>ROUND(E48*J48,2)</f>
        <v>0</v>
      </c>
      <c r="P48" s="25">
        <f>SUM(M48:O48)</f>
        <v>0</v>
      </c>
    </row>
    <row r="49" spans="1:16" ht="51.75" x14ac:dyDescent="0.25">
      <c r="A49" s="20">
        <v>36</v>
      </c>
      <c r="B49" s="21"/>
      <c r="C49" s="22" t="s">
        <v>111</v>
      </c>
      <c r="D49" s="23" t="s">
        <v>60</v>
      </c>
      <c r="E49" s="20">
        <v>1</v>
      </c>
      <c r="F49" s="24">
        <v>0</v>
      </c>
      <c r="G49" s="24">
        <v>0</v>
      </c>
      <c r="H49" s="24">
        <f t="shared" si="9"/>
        <v>0</v>
      </c>
      <c r="I49" s="24">
        <v>0</v>
      </c>
      <c r="J49" s="24">
        <v>0</v>
      </c>
      <c r="K49" s="24">
        <f>H49+I49+J49</f>
        <v>0</v>
      </c>
      <c r="L49" s="24">
        <f>ROUND(E49*F49,2)</f>
        <v>0</v>
      </c>
      <c r="M49" s="24">
        <f>ROUND(E49*H49,2)</f>
        <v>0</v>
      </c>
      <c r="N49" s="24">
        <f>ROUND(E49*I49,2)</f>
        <v>0</v>
      </c>
      <c r="O49" s="24">
        <f>ROUND(E49*J49,2)</f>
        <v>0</v>
      </c>
      <c r="P49" s="25">
        <f>SUM(M49:O49)</f>
        <v>0</v>
      </c>
    </row>
    <row r="50" spans="1:16" ht="26.25" x14ac:dyDescent="0.25">
      <c r="A50" s="20">
        <v>37</v>
      </c>
      <c r="B50" s="21"/>
      <c r="C50" s="22" t="s">
        <v>83</v>
      </c>
      <c r="D50" s="23" t="s">
        <v>60</v>
      </c>
      <c r="E50" s="20">
        <v>40</v>
      </c>
      <c r="F50" s="24">
        <v>0</v>
      </c>
      <c r="G50" s="24">
        <v>0</v>
      </c>
      <c r="H50" s="24">
        <f t="shared" si="9"/>
        <v>0</v>
      </c>
      <c r="I50" s="24">
        <v>0</v>
      </c>
      <c r="J50" s="24">
        <v>0</v>
      </c>
      <c r="K50" s="24">
        <f>H50+I50+J50</f>
        <v>0</v>
      </c>
      <c r="L50" s="24">
        <f>ROUND(E50*F50,2)</f>
        <v>0</v>
      </c>
      <c r="M50" s="24">
        <f>ROUND(E50*H50,2)</f>
        <v>0</v>
      </c>
      <c r="N50" s="24">
        <f>ROUND(E50*I50,2)</f>
        <v>0</v>
      </c>
      <c r="O50" s="24">
        <f>ROUND(E50*J50,2)</f>
        <v>0</v>
      </c>
      <c r="P50" s="25">
        <f>SUM(M50:O50)</f>
        <v>0</v>
      </c>
    </row>
    <row r="51" spans="1:16" ht="26.25" x14ac:dyDescent="0.25">
      <c r="A51" s="20">
        <v>38</v>
      </c>
      <c r="B51" s="21"/>
      <c r="C51" s="22" t="s">
        <v>84</v>
      </c>
      <c r="D51" s="23" t="s">
        <v>38</v>
      </c>
      <c r="E51" s="20">
        <v>3</v>
      </c>
      <c r="F51" s="24">
        <v>0</v>
      </c>
      <c r="G51" s="24">
        <v>0</v>
      </c>
      <c r="H51" s="24">
        <f t="shared" si="9"/>
        <v>0</v>
      </c>
      <c r="I51" s="24">
        <v>0</v>
      </c>
      <c r="J51" s="24">
        <v>0</v>
      </c>
      <c r="K51" s="24">
        <f t="shared" si="7"/>
        <v>0</v>
      </c>
      <c r="L51" s="24">
        <f t="shared" si="3"/>
        <v>0</v>
      </c>
      <c r="M51" s="24">
        <f t="shared" si="4"/>
        <v>0</v>
      </c>
      <c r="N51" s="24">
        <f t="shared" si="1"/>
        <v>0</v>
      </c>
      <c r="O51" s="24">
        <f t="shared" si="8"/>
        <v>0</v>
      </c>
      <c r="P51" s="25">
        <f t="shared" si="6"/>
        <v>0</v>
      </c>
    </row>
    <row r="52" spans="1:16" x14ac:dyDescent="0.25">
      <c r="A52" s="20">
        <v>39</v>
      </c>
      <c r="B52" s="21"/>
      <c r="C52" s="22" t="s">
        <v>62</v>
      </c>
      <c r="D52" s="23" t="s">
        <v>38</v>
      </c>
      <c r="E52" s="20">
        <v>1</v>
      </c>
      <c r="F52" s="24">
        <v>0</v>
      </c>
      <c r="G52" s="24">
        <v>0</v>
      </c>
      <c r="H52" s="24">
        <f t="shared" si="9"/>
        <v>0</v>
      </c>
      <c r="I52" s="24">
        <v>0</v>
      </c>
      <c r="J52" s="24">
        <v>0</v>
      </c>
      <c r="K52" s="24">
        <f t="shared" si="7"/>
        <v>0</v>
      </c>
      <c r="L52" s="24">
        <f t="shared" si="3"/>
        <v>0</v>
      </c>
      <c r="M52" s="24">
        <f t="shared" si="4"/>
        <v>0</v>
      </c>
      <c r="N52" s="24">
        <f t="shared" si="1"/>
        <v>0</v>
      </c>
      <c r="O52" s="24">
        <f t="shared" si="8"/>
        <v>0</v>
      </c>
      <c r="P52" s="25">
        <f t="shared" si="6"/>
        <v>0</v>
      </c>
    </row>
    <row r="53" spans="1:16" x14ac:dyDescent="0.25">
      <c r="A53" s="20"/>
      <c r="B53" s="29"/>
      <c r="C53" s="30" t="s">
        <v>63</v>
      </c>
      <c r="D53" s="23"/>
      <c r="E53" s="20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5"/>
    </row>
    <row r="54" spans="1:16" ht="26.25" x14ac:dyDescent="0.25">
      <c r="A54" s="20">
        <v>40</v>
      </c>
      <c r="B54" s="21"/>
      <c r="C54" s="22" t="s">
        <v>64</v>
      </c>
      <c r="D54" s="23" t="s">
        <v>38</v>
      </c>
      <c r="E54" s="20">
        <v>3</v>
      </c>
      <c r="F54" s="24">
        <v>0</v>
      </c>
      <c r="G54" s="24">
        <v>0</v>
      </c>
      <c r="H54" s="24">
        <f t="shared" si="9"/>
        <v>0</v>
      </c>
      <c r="I54" s="24">
        <v>0</v>
      </c>
      <c r="J54" s="24">
        <v>0</v>
      </c>
      <c r="K54" s="24">
        <f t="shared" si="7"/>
        <v>0</v>
      </c>
      <c r="L54" s="24">
        <f t="shared" si="3"/>
        <v>0</v>
      </c>
      <c r="M54" s="24">
        <f t="shared" si="4"/>
        <v>0</v>
      </c>
      <c r="N54" s="24">
        <f t="shared" si="1"/>
        <v>0</v>
      </c>
      <c r="O54" s="24">
        <f t="shared" si="8"/>
        <v>0</v>
      </c>
      <c r="P54" s="25">
        <f t="shared" si="6"/>
        <v>0</v>
      </c>
    </row>
    <row r="55" spans="1:16" x14ac:dyDescent="0.25">
      <c r="A55" s="20"/>
      <c r="B55" s="29"/>
      <c r="C55" s="30" t="s">
        <v>65</v>
      </c>
      <c r="D55" s="23"/>
      <c r="E55" s="20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5"/>
    </row>
    <row r="56" spans="1:16" x14ac:dyDescent="0.25">
      <c r="A56" s="20">
        <v>41</v>
      </c>
      <c r="B56" s="21"/>
      <c r="C56" s="22" t="s">
        <v>66</v>
      </c>
      <c r="D56" s="23" t="s">
        <v>67</v>
      </c>
      <c r="E56" s="20">
        <v>1</v>
      </c>
      <c r="F56" s="24">
        <v>0</v>
      </c>
      <c r="G56" s="24">
        <v>0</v>
      </c>
      <c r="H56" s="24">
        <f>ROUND(F56*G56,2)</f>
        <v>0</v>
      </c>
      <c r="I56" s="24">
        <v>0</v>
      </c>
      <c r="J56" s="24">
        <v>0</v>
      </c>
      <c r="K56" s="24">
        <f>H56+I56+J56</f>
        <v>0</v>
      </c>
      <c r="L56" s="24">
        <f>ROUND(E56*F56,2)</f>
        <v>0</v>
      </c>
      <c r="M56" s="24">
        <f>ROUND(E56*H56,2)</f>
        <v>0</v>
      </c>
      <c r="N56" s="24">
        <f>ROUND(E56*I56,2)</f>
        <v>0</v>
      </c>
      <c r="O56" s="24">
        <f>ROUND(E56*J56,2)</f>
        <v>0</v>
      </c>
      <c r="P56" s="25">
        <f>SUM(M56:O56)</f>
        <v>0</v>
      </c>
    </row>
    <row r="57" spans="1:16" ht="15.75" thickBot="1" x14ac:dyDescent="0.3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</row>
    <row r="58" spans="1:16" ht="15.75" thickBot="1" x14ac:dyDescent="0.3">
      <c r="A58" s="98" t="s">
        <v>68</v>
      </c>
      <c r="B58" s="99"/>
      <c r="C58" s="100"/>
      <c r="D58" s="31"/>
      <c r="E58" s="37"/>
      <c r="F58" s="42"/>
      <c r="G58" s="42"/>
      <c r="H58" s="42"/>
      <c r="I58" s="42"/>
      <c r="J58" s="42"/>
      <c r="K58" s="42"/>
      <c r="L58" s="42"/>
      <c r="M58" s="46">
        <f>SUM(M14:M56)</f>
        <v>0</v>
      </c>
      <c r="N58" s="50">
        <f>SUM(N14:N56)</f>
        <v>0</v>
      </c>
      <c r="O58" s="50">
        <f>SUM(O14:O56)</f>
        <v>0</v>
      </c>
      <c r="P58" s="52"/>
    </row>
    <row r="59" spans="1:16" ht="15.75" thickBot="1" x14ac:dyDescent="0.3">
      <c r="A59" s="91" t="s">
        <v>69</v>
      </c>
      <c r="B59" s="92"/>
      <c r="C59" s="93"/>
      <c r="D59" s="32"/>
      <c r="E59" s="38"/>
      <c r="F59" s="43"/>
      <c r="G59" s="43"/>
      <c r="H59" s="43"/>
      <c r="I59" s="43"/>
      <c r="J59" s="43"/>
      <c r="K59" s="43"/>
      <c r="L59" s="43"/>
      <c r="M59" s="47"/>
      <c r="N59" s="47"/>
      <c r="O59" s="47"/>
      <c r="P59" s="53">
        <f>SUM(M58:P58)</f>
        <v>0</v>
      </c>
    </row>
    <row r="60" spans="1:16" x14ac:dyDescent="0.25">
      <c r="A60" s="101" t="s">
        <v>70</v>
      </c>
      <c r="B60" s="102"/>
      <c r="C60" s="103"/>
      <c r="D60" s="33">
        <v>0.1</v>
      </c>
      <c r="E60" s="39"/>
      <c r="F60" s="42"/>
      <c r="G60" s="42"/>
      <c r="H60" s="42"/>
      <c r="I60" s="42"/>
      <c r="J60" s="42"/>
      <c r="K60" s="42"/>
      <c r="L60" s="42"/>
      <c r="M60" s="46"/>
      <c r="N60" s="46"/>
      <c r="O60" s="46"/>
      <c r="P60" s="52">
        <f>ROUND(P59*D60,2)</f>
        <v>0</v>
      </c>
    </row>
    <row r="61" spans="1:16" ht="15.75" thickBot="1" x14ac:dyDescent="0.3">
      <c r="A61" s="88" t="s">
        <v>71</v>
      </c>
      <c r="B61" s="89"/>
      <c r="C61" s="90"/>
      <c r="D61" s="33">
        <v>0.1</v>
      </c>
      <c r="E61" s="40"/>
      <c r="F61" s="44"/>
      <c r="G61" s="44"/>
      <c r="H61" s="44"/>
      <c r="I61" s="44"/>
      <c r="J61" s="44"/>
      <c r="K61" s="44"/>
      <c r="L61" s="44"/>
      <c r="M61" s="48"/>
      <c r="N61" s="48"/>
      <c r="O61" s="51"/>
      <c r="P61" s="54">
        <f>ROUND(P59*D61,2)</f>
        <v>0</v>
      </c>
    </row>
    <row r="62" spans="1:16" ht="15.75" thickBot="1" x14ac:dyDescent="0.3">
      <c r="A62" s="91" t="s">
        <v>72</v>
      </c>
      <c r="B62" s="92"/>
      <c r="C62" s="93"/>
      <c r="D62" s="34"/>
      <c r="E62" s="38"/>
      <c r="F62" s="43"/>
      <c r="G62" s="43"/>
      <c r="H62" s="43"/>
      <c r="I62" s="43"/>
      <c r="J62" s="43"/>
      <c r="K62" s="43"/>
      <c r="L62" s="43"/>
      <c r="M62" s="47"/>
      <c r="N62" s="47"/>
      <c r="O62" s="47"/>
      <c r="P62" s="53">
        <f>SUM(P59:P61)</f>
        <v>0</v>
      </c>
    </row>
    <row r="63" spans="1:16" ht="15.75" thickBot="1" x14ac:dyDescent="0.3">
      <c r="A63" s="94" t="s">
        <v>73</v>
      </c>
      <c r="B63" s="95"/>
      <c r="C63" s="96"/>
      <c r="D63" s="35">
        <v>0.21</v>
      </c>
      <c r="E63" s="41"/>
      <c r="F63" s="45"/>
      <c r="G63" s="45"/>
      <c r="H63" s="45"/>
      <c r="I63" s="45"/>
      <c r="J63" s="45"/>
      <c r="K63" s="45"/>
      <c r="L63" s="45"/>
      <c r="M63" s="49"/>
      <c r="N63" s="49"/>
      <c r="O63" s="49"/>
      <c r="P63" s="55">
        <f>ROUND(P62*D63,2)</f>
        <v>0</v>
      </c>
    </row>
    <row r="64" spans="1:16" ht="15.75" thickBot="1" x14ac:dyDescent="0.3">
      <c r="A64" s="91" t="s">
        <v>74</v>
      </c>
      <c r="B64" s="92"/>
      <c r="C64" s="93"/>
      <c r="D64" s="36"/>
      <c r="E64" s="38"/>
      <c r="F64" s="43"/>
      <c r="G64" s="43"/>
      <c r="H64" s="43"/>
      <c r="I64" s="43"/>
      <c r="J64" s="43"/>
      <c r="K64" s="43"/>
      <c r="L64" s="43"/>
      <c r="M64" s="47"/>
      <c r="N64" s="47"/>
      <c r="O64" s="47"/>
      <c r="P64" s="56">
        <f>SUM(P62:P63)</f>
        <v>0</v>
      </c>
    </row>
  </sheetData>
  <mergeCells count="31">
    <mergeCell ref="A5:K5"/>
    <mergeCell ref="A1:K1"/>
    <mergeCell ref="L1:P2"/>
    <mergeCell ref="A2:K2"/>
    <mergeCell ref="A3:K3"/>
    <mergeCell ref="A4:K4"/>
    <mergeCell ref="A6:K6"/>
    <mergeCell ref="L6:P6"/>
    <mergeCell ref="A7:K7"/>
    <mergeCell ref="A8:K8"/>
    <mergeCell ref="L8:N8"/>
    <mergeCell ref="O8:P8"/>
    <mergeCell ref="A9:K9"/>
    <mergeCell ref="L9:N9"/>
    <mergeCell ref="O9:P9"/>
    <mergeCell ref="A10:K10"/>
    <mergeCell ref="A11:A12"/>
    <mergeCell ref="B11:B12"/>
    <mergeCell ref="C11:C12"/>
    <mergeCell ref="D11:D12"/>
    <mergeCell ref="E11:E12"/>
    <mergeCell ref="F11:K11"/>
    <mergeCell ref="A62:C62"/>
    <mergeCell ref="A63:C63"/>
    <mergeCell ref="A64:C64"/>
    <mergeCell ref="L11:P11"/>
    <mergeCell ref="A57:P57"/>
    <mergeCell ref="A58:C58"/>
    <mergeCell ref="A59:C59"/>
    <mergeCell ref="A60:C60"/>
    <mergeCell ref="A61:C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BA805-8787-4A4A-9AD1-2D61D4E250B8}">
  <dimension ref="A1:P42"/>
  <sheetViews>
    <sheetView tabSelected="1" topLeftCell="A9" workbookViewId="0">
      <selection activeCell="T19" sqref="T19"/>
    </sheetView>
  </sheetViews>
  <sheetFormatPr defaultRowHeight="15" x14ac:dyDescent="0.25"/>
  <cols>
    <col min="1" max="1" width="5" customWidth="1"/>
    <col min="2" max="2" width="11.140625" customWidth="1"/>
    <col min="3" max="3" width="47.7109375" customWidth="1"/>
    <col min="4" max="4" width="7.5703125" customWidth="1"/>
    <col min="5" max="5" width="6.5703125" customWidth="1"/>
    <col min="6" max="6" width="8.85546875" customWidth="1"/>
    <col min="7" max="7" width="9.28515625" customWidth="1"/>
    <col min="8" max="8" width="8" customWidth="1"/>
    <col min="9" max="9" width="8.42578125" customWidth="1"/>
    <col min="10" max="10" width="7.85546875" customWidth="1"/>
    <col min="11" max="11" width="8.28515625" customWidth="1"/>
    <col min="12" max="12" width="8" customWidth="1"/>
    <col min="13" max="14" width="9.28515625" customWidth="1"/>
    <col min="15" max="15" width="8.7109375" bestFit="1" customWidth="1"/>
    <col min="16" max="16" width="9.85546875" bestFit="1" customWidth="1"/>
  </cols>
  <sheetData>
    <row r="1" spans="1:16" ht="18.75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7"/>
      <c r="M1" s="68"/>
      <c r="N1" s="68"/>
      <c r="O1" s="68"/>
      <c r="P1" s="68"/>
    </row>
    <row r="2" spans="1:16" ht="15.75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8"/>
      <c r="M2" s="68"/>
      <c r="N2" s="68"/>
      <c r="O2" s="68"/>
      <c r="P2" s="68"/>
    </row>
    <row r="3" spans="1:16" ht="18.75" x14ac:dyDescent="0.25">
      <c r="A3" s="70" t="s">
        <v>2</v>
      </c>
      <c r="B3" s="70"/>
      <c r="C3" s="71"/>
      <c r="D3" s="71"/>
      <c r="E3" s="71"/>
      <c r="F3" s="71"/>
      <c r="G3" s="71"/>
      <c r="H3" s="71"/>
      <c r="I3" s="71"/>
      <c r="J3" s="71"/>
      <c r="K3" s="71"/>
      <c r="L3" s="4"/>
      <c r="M3" s="3"/>
      <c r="N3" s="3"/>
      <c r="O3" s="3"/>
      <c r="P3" s="3"/>
    </row>
    <row r="4" spans="1:16" x14ac:dyDescent="0.25">
      <c r="A4" s="65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4"/>
      <c r="M4" s="3"/>
      <c r="N4" s="3"/>
      <c r="O4" s="3"/>
      <c r="P4" s="3"/>
    </row>
    <row r="5" spans="1:16" x14ac:dyDescent="0.25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4"/>
      <c r="M5" s="3"/>
      <c r="N5" s="3"/>
      <c r="O5" s="3"/>
      <c r="P5" s="3"/>
    </row>
    <row r="6" spans="1:16" x14ac:dyDescent="0.25">
      <c r="A6" s="65" t="s">
        <v>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72"/>
      <c r="M6" s="65"/>
      <c r="N6" s="65"/>
      <c r="O6" s="65"/>
      <c r="P6" s="65"/>
    </row>
    <row r="7" spans="1:16" ht="19.5" thickBot="1" x14ac:dyDescent="0.35">
      <c r="A7" s="65" t="s">
        <v>125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5"/>
      <c r="M7" s="3"/>
      <c r="N7" s="3"/>
      <c r="O7" s="3"/>
      <c r="P7" s="3"/>
    </row>
    <row r="8" spans="1:16" ht="15.75" thickBot="1" x14ac:dyDescent="0.3">
      <c r="A8" s="65" t="s">
        <v>126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73" t="s">
        <v>8</v>
      </c>
      <c r="M8" s="74"/>
      <c r="N8" s="74"/>
      <c r="O8" s="75">
        <f>P40</f>
        <v>0</v>
      </c>
      <c r="P8" s="76"/>
    </row>
    <row r="9" spans="1:16" x14ac:dyDescent="0.25">
      <c r="A9" s="65" t="s">
        <v>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78"/>
      <c r="M9" s="79"/>
      <c r="N9" s="79"/>
      <c r="O9" s="80"/>
      <c r="P9" s="81"/>
    </row>
    <row r="10" spans="1:16" ht="15.75" thickBot="1" x14ac:dyDescent="0.3">
      <c r="A10" s="82" t="s">
        <v>10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6"/>
      <c r="M10" s="7"/>
      <c r="N10" s="7"/>
      <c r="O10" s="8"/>
      <c r="P10" s="9"/>
    </row>
    <row r="11" spans="1:16" ht="15.75" thickBot="1" x14ac:dyDescent="0.3">
      <c r="A11" s="83" t="s">
        <v>11</v>
      </c>
      <c r="B11" s="85" t="s">
        <v>12</v>
      </c>
      <c r="C11" s="86" t="s">
        <v>13</v>
      </c>
      <c r="D11" s="83" t="s">
        <v>14</v>
      </c>
      <c r="E11" s="87" t="s">
        <v>15</v>
      </c>
      <c r="F11" s="77" t="s">
        <v>16</v>
      </c>
      <c r="G11" s="77"/>
      <c r="H11" s="77"/>
      <c r="I11" s="77"/>
      <c r="J11" s="77"/>
      <c r="K11" s="77"/>
      <c r="L11" s="77" t="s">
        <v>17</v>
      </c>
      <c r="M11" s="77"/>
      <c r="N11" s="77"/>
      <c r="O11" s="77"/>
      <c r="P11" s="77"/>
    </row>
    <row r="12" spans="1:16" ht="71.25" thickBot="1" x14ac:dyDescent="0.3">
      <c r="A12" s="84"/>
      <c r="B12" s="85"/>
      <c r="C12" s="86"/>
      <c r="D12" s="83"/>
      <c r="E12" s="87"/>
      <c r="F12" s="10" t="s">
        <v>18</v>
      </c>
      <c r="G12" s="10" t="s">
        <v>19</v>
      </c>
      <c r="H12" s="11" t="s">
        <v>20</v>
      </c>
      <c r="I12" s="11" t="s">
        <v>21</v>
      </c>
      <c r="J12" s="11" t="s">
        <v>22</v>
      </c>
      <c r="K12" s="11" t="s">
        <v>23</v>
      </c>
      <c r="L12" s="11" t="s">
        <v>24</v>
      </c>
      <c r="M12" s="11" t="s">
        <v>25</v>
      </c>
      <c r="N12" s="11" t="s">
        <v>26</v>
      </c>
      <c r="O12" s="11" t="s">
        <v>22</v>
      </c>
      <c r="P12" s="11" t="s">
        <v>27</v>
      </c>
    </row>
    <row r="13" spans="1:16" x14ac:dyDescent="0.25">
      <c r="A13" s="12"/>
      <c r="B13" s="13"/>
      <c r="C13" s="14" t="s">
        <v>28</v>
      </c>
      <c r="D13" s="15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9"/>
    </row>
    <row r="14" spans="1:16" x14ac:dyDescent="0.25">
      <c r="A14" s="20">
        <v>1</v>
      </c>
      <c r="B14" s="21"/>
      <c r="C14" s="22" t="s">
        <v>29</v>
      </c>
      <c r="D14" s="23" t="s">
        <v>30</v>
      </c>
      <c r="E14" s="20">
        <v>64</v>
      </c>
      <c r="F14" s="24">
        <v>0</v>
      </c>
      <c r="G14" s="24">
        <v>0</v>
      </c>
      <c r="H14" s="24">
        <f>ROUND(F14*G14,2)</f>
        <v>0</v>
      </c>
      <c r="I14" s="24">
        <v>0</v>
      </c>
      <c r="J14" s="24">
        <v>0</v>
      </c>
      <c r="K14" s="24">
        <f t="shared" ref="K14:K23" si="0">H14+I14+J14</f>
        <v>0</v>
      </c>
      <c r="L14" s="24">
        <f>ROUND(E14*F14,2)</f>
        <v>0</v>
      </c>
      <c r="M14" s="24">
        <f>ROUND(E14*H14,2)</f>
        <v>0</v>
      </c>
      <c r="N14" s="24">
        <f t="shared" ref="N14:N23" si="1">ROUND(E14*I14,2)</f>
        <v>0</v>
      </c>
      <c r="O14" s="24">
        <f>ROUND(E14*J14,2)</f>
        <v>0</v>
      </c>
      <c r="P14" s="25">
        <f>SUM(M14:O14)</f>
        <v>0</v>
      </c>
    </row>
    <row r="15" spans="1:16" x14ac:dyDescent="0.25">
      <c r="A15" s="20">
        <v>2</v>
      </c>
      <c r="B15" s="21"/>
      <c r="C15" s="22" t="s">
        <v>31</v>
      </c>
      <c r="D15" s="23" t="s">
        <v>30</v>
      </c>
      <c r="E15" s="20">
        <v>16</v>
      </c>
      <c r="F15" s="24">
        <v>0</v>
      </c>
      <c r="G15" s="24">
        <v>0</v>
      </c>
      <c r="H15" s="24">
        <f>ROUND(F15*G15,2)</f>
        <v>0</v>
      </c>
      <c r="I15" s="24">
        <v>0</v>
      </c>
      <c r="J15" s="24">
        <v>0</v>
      </c>
      <c r="K15" s="24">
        <f t="shared" si="0"/>
        <v>0</v>
      </c>
      <c r="L15" s="24">
        <f>ROUND(E15*F15,2)</f>
        <v>0</v>
      </c>
      <c r="M15" s="24">
        <f>ROUND(E15*H15,2)</f>
        <v>0</v>
      </c>
      <c r="N15" s="24">
        <f t="shared" si="1"/>
        <v>0</v>
      </c>
      <c r="O15" s="24">
        <f>ROUND(E15*J15,2)</f>
        <v>0</v>
      </c>
      <c r="P15" s="25">
        <f>SUM(M15:O15)</f>
        <v>0</v>
      </c>
    </row>
    <row r="16" spans="1:16" ht="26.25" x14ac:dyDescent="0.25">
      <c r="A16" s="20">
        <v>3</v>
      </c>
      <c r="B16" s="21"/>
      <c r="C16" s="22" t="s">
        <v>32</v>
      </c>
      <c r="D16" s="23" t="s">
        <v>33</v>
      </c>
      <c r="E16" s="20">
        <v>115</v>
      </c>
      <c r="F16" s="24">
        <v>0</v>
      </c>
      <c r="G16" s="24">
        <v>0</v>
      </c>
      <c r="H16" s="24">
        <f t="shared" ref="H16:H23" si="2">ROUND(F16*G16,2)</f>
        <v>0</v>
      </c>
      <c r="I16" s="24">
        <v>0</v>
      </c>
      <c r="J16" s="24">
        <v>0</v>
      </c>
      <c r="K16" s="24">
        <f t="shared" si="0"/>
        <v>0</v>
      </c>
      <c r="L16" s="24">
        <f t="shared" ref="L16:L23" si="3">ROUND(E16*F16,2)</f>
        <v>0</v>
      </c>
      <c r="M16" s="24">
        <f t="shared" ref="M16:M23" si="4">ROUND(E16*H16,2)</f>
        <v>0</v>
      </c>
      <c r="N16" s="24">
        <f t="shared" si="1"/>
        <v>0</v>
      </c>
      <c r="O16" s="24">
        <f t="shared" ref="O16:O23" si="5">ROUND(E16*J16,2)</f>
        <v>0</v>
      </c>
      <c r="P16" s="25">
        <f t="shared" ref="P16:P23" si="6">SUM(M16:O16)</f>
        <v>0</v>
      </c>
    </row>
    <row r="17" spans="1:16" ht="26.25" x14ac:dyDescent="0.25">
      <c r="A17" s="20">
        <v>4</v>
      </c>
      <c r="B17" s="21"/>
      <c r="C17" s="22" t="s">
        <v>127</v>
      </c>
      <c r="D17" s="23" t="s">
        <v>33</v>
      </c>
      <c r="E17" s="20">
        <v>230</v>
      </c>
      <c r="F17" s="24">
        <v>0</v>
      </c>
      <c r="G17" s="24">
        <v>0</v>
      </c>
      <c r="H17" s="24">
        <f>ROUND(F17*G17,2)</f>
        <v>0</v>
      </c>
      <c r="I17" s="24">
        <v>0</v>
      </c>
      <c r="J17" s="24">
        <v>0</v>
      </c>
      <c r="K17" s="24">
        <f>H17+I17+J17</f>
        <v>0</v>
      </c>
      <c r="L17" s="24">
        <f>ROUND(E17*F17,2)</f>
        <v>0</v>
      </c>
      <c r="M17" s="24">
        <f>ROUND(E17*H17,2)</f>
        <v>0</v>
      </c>
      <c r="N17" s="24">
        <f>ROUND(E17*I17,2)</f>
        <v>0</v>
      </c>
      <c r="O17" s="24">
        <f>ROUND(E17*J17,2)</f>
        <v>0</v>
      </c>
      <c r="P17" s="25">
        <f>SUM(M17:O17)</f>
        <v>0</v>
      </c>
    </row>
    <row r="18" spans="1:16" x14ac:dyDescent="0.25">
      <c r="A18" s="20">
        <v>5</v>
      </c>
      <c r="B18" s="21"/>
      <c r="C18" s="22" t="s">
        <v>128</v>
      </c>
      <c r="D18" s="23" t="s">
        <v>30</v>
      </c>
      <c r="E18" s="20">
        <v>63</v>
      </c>
      <c r="F18" s="24">
        <v>0</v>
      </c>
      <c r="G18" s="24">
        <v>0</v>
      </c>
      <c r="H18" s="24">
        <f>ROUND(F18*G18,2)</f>
        <v>0</v>
      </c>
      <c r="I18" s="24">
        <v>0</v>
      </c>
      <c r="J18" s="24">
        <v>0</v>
      </c>
      <c r="K18" s="24">
        <f>H18+I18+J18</f>
        <v>0</v>
      </c>
      <c r="L18" s="24">
        <f>ROUND(E18*F18,2)</f>
        <v>0</v>
      </c>
      <c r="M18" s="24">
        <f>ROUND(E18*H18,2)</f>
        <v>0</v>
      </c>
      <c r="N18" s="24">
        <f>ROUND(E18*I18,2)</f>
        <v>0</v>
      </c>
      <c r="O18" s="24">
        <f>ROUND(E18*J18,2)</f>
        <v>0</v>
      </c>
      <c r="P18" s="25">
        <f>SUM(M18:O18)</f>
        <v>0</v>
      </c>
    </row>
    <row r="19" spans="1:16" x14ac:dyDescent="0.25">
      <c r="A19" s="20">
        <v>6</v>
      </c>
      <c r="B19" s="21"/>
      <c r="C19" s="22" t="s">
        <v>34</v>
      </c>
      <c r="D19" s="23" t="s">
        <v>30</v>
      </c>
      <c r="E19" s="20">
        <v>9</v>
      </c>
      <c r="F19" s="24">
        <v>0</v>
      </c>
      <c r="G19" s="24">
        <v>0</v>
      </c>
      <c r="H19" s="24">
        <f>ROUND(F19*G19,2)</f>
        <v>0</v>
      </c>
      <c r="I19" s="24">
        <v>0</v>
      </c>
      <c r="J19" s="24">
        <v>0</v>
      </c>
      <c r="K19" s="24">
        <f>H19+I19+J19</f>
        <v>0</v>
      </c>
      <c r="L19" s="24">
        <f>ROUND(E19*F19,2)</f>
        <v>0</v>
      </c>
      <c r="M19" s="24">
        <f>ROUND(E19*H19,2)</f>
        <v>0</v>
      </c>
      <c r="N19" s="24">
        <f>ROUND(E19*I19,2)</f>
        <v>0</v>
      </c>
      <c r="O19" s="24">
        <f>ROUND(E19*J19,2)</f>
        <v>0</v>
      </c>
      <c r="P19" s="25">
        <f>SUM(M19:O19)</f>
        <v>0</v>
      </c>
    </row>
    <row r="20" spans="1:16" ht="26.25" x14ac:dyDescent="0.25">
      <c r="A20" s="20">
        <v>7</v>
      </c>
      <c r="B20" s="21"/>
      <c r="C20" s="22" t="s">
        <v>129</v>
      </c>
      <c r="D20" s="23" t="s">
        <v>30</v>
      </c>
      <c r="E20" s="20">
        <v>52</v>
      </c>
      <c r="F20" s="24">
        <v>0</v>
      </c>
      <c r="G20" s="24">
        <v>0</v>
      </c>
      <c r="H20" s="24">
        <f>ROUND(F20*G20,2)</f>
        <v>0</v>
      </c>
      <c r="I20" s="24">
        <v>0</v>
      </c>
      <c r="J20" s="24">
        <v>0</v>
      </c>
      <c r="K20" s="24">
        <f>H20+I20+J20</f>
        <v>0</v>
      </c>
      <c r="L20" s="24">
        <f>ROUND(E20*F20,2)</f>
        <v>0</v>
      </c>
      <c r="M20" s="24">
        <f>ROUND(E20*H20,2)</f>
        <v>0</v>
      </c>
      <c r="N20" s="24">
        <f>ROUND(E20*I20,2)</f>
        <v>0</v>
      </c>
      <c r="O20" s="24">
        <f>ROUND(E20*J20,2)</f>
        <v>0</v>
      </c>
      <c r="P20" s="25">
        <f>SUM(M20:O20)</f>
        <v>0</v>
      </c>
    </row>
    <row r="21" spans="1:16" x14ac:dyDescent="0.25">
      <c r="A21" s="20">
        <v>8</v>
      </c>
      <c r="B21" s="21"/>
      <c r="C21" s="22" t="s">
        <v>36</v>
      </c>
      <c r="D21" s="23" t="s">
        <v>30</v>
      </c>
      <c r="E21" s="20">
        <v>16</v>
      </c>
      <c r="F21" s="24">
        <v>0</v>
      </c>
      <c r="G21" s="24">
        <v>0</v>
      </c>
      <c r="H21" s="24">
        <f t="shared" si="2"/>
        <v>0</v>
      </c>
      <c r="I21" s="24">
        <v>0</v>
      </c>
      <c r="J21" s="24">
        <v>0</v>
      </c>
      <c r="K21" s="24">
        <f t="shared" si="0"/>
        <v>0</v>
      </c>
      <c r="L21" s="24">
        <f t="shared" si="3"/>
        <v>0</v>
      </c>
      <c r="M21" s="24">
        <f t="shared" si="4"/>
        <v>0</v>
      </c>
      <c r="N21" s="24">
        <f t="shared" si="1"/>
        <v>0</v>
      </c>
      <c r="O21" s="24">
        <f t="shared" si="5"/>
        <v>0</v>
      </c>
      <c r="P21" s="25">
        <f t="shared" si="6"/>
        <v>0</v>
      </c>
    </row>
    <row r="22" spans="1:16" x14ac:dyDescent="0.25">
      <c r="A22" s="20">
        <v>9</v>
      </c>
      <c r="B22" s="21"/>
      <c r="C22" s="22" t="s">
        <v>37</v>
      </c>
      <c r="D22" s="23" t="s">
        <v>38</v>
      </c>
      <c r="E22" s="20">
        <v>6</v>
      </c>
      <c r="F22" s="24">
        <v>0</v>
      </c>
      <c r="G22" s="24">
        <v>0</v>
      </c>
      <c r="H22" s="24">
        <f t="shared" si="2"/>
        <v>0</v>
      </c>
      <c r="I22" s="24">
        <v>0</v>
      </c>
      <c r="J22" s="24">
        <v>0</v>
      </c>
      <c r="K22" s="24">
        <f t="shared" si="0"/>
        <v>0</v>
      </c>
      <c r="L22" s="24">
        <f t="shared" si="3"/>
        <v>0</v>
      </c>
      <c r="M22" s="24">
        <f t="shared" si="4"/>
        <v>0</v>
      </c>
      <c r="N22" s="24">
        <f t="shared" si="1"/>
        <v>0</v>
      </c>
      <c r="O22" s="24">
        <f t="shared" si="5"/>
        <v>0</v>
      </c>
      <c r="P22" s="25">
        <f t="shared" si="6"/>
        <v>0</v>
      </c>
    </row>
    <row r="23" spans="1:16" x14ac:dyDescent="0.25">
      <c r="A23" s="20">
        <v>10</v>
      </c>
      <c r="B23" s="21"/>
      <c r="C23" s="22" t="s">
        <v>39</v>
      </c>
      <c r="D23" s="23" t="s">
        <v>33</v>
      </c>
      <c r="E23" s="20">
        <v>110</v>
      </c>
      <c r="F23" s="24">
        <v>0</v>
      </c>
      <c r="G23" s="24">
        <v>0</v>
      </c>
      <c r="H23" s="24">
        <f t="shared" si="2"/>
        <v>0</v>
      </c>
      <c r="I23" s="24">
        <v>0</v>
      </c>
      <c r="J23" s="24">
        <v>0</v>
      </c>
      <c r="K23" s="24">
        <f t="shared" si="0"/>
        <v>0</v>
      </c>
      <c r="L23" s="24">
        <f t="shared" si="3"/>
        <v>0</v>
      </c>
      <c r="M23" s="24">
        <f t="shared" si="4"/>
        <v>0</v>
      </c>
      <c r="N23" s="24">
        <f t="shared" si="1"/>
        <v>0</v>
      </c>
      <c r="O23" s="24">
        <f t="shared" si="5"/>
        <v>0</v>
      </c>
      <c r="P23" s="25">
        <f t="shared" si="6"/>
        <v>0</v>
      </c>
    </row>
    <row r="24" spans="1:16" x14ac:dyDescent="0.25">
      <c r="A24" s="20">
        <v>11</v>
      </c>
      <c r="B24" s="21"/>
      <c r="C24" s="22" t="s">
        <v>40</v>
      </c>
      <c r="D24" s="23" t="s">
        <v>33</v>
      </c>
      <c r="E24" s="20">
        <v>110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f>H24+I24+J24</f>
        <v>0</v>
      </c>
      <c r="L24" s="24">
        <f>ROUND(E24*F24,2)</f>
        <v>0</v>
      </c>
      <c r="M24" s="24">
        <f>ROUND(E24*H24,2)</f>
        <v>0</v>
      </c>
      <c r="N24" s="24">
        <f>ROUND(E24*I24,2)</f>
        <v>0</v>
      </c>
      <c r="O24" s="24">
        <f>ROUND(E24*J24,2)</f>
        <v>0</v>
      </c>
      <c r="P24" s="25">
        <f>SUM(M24:O24)</f>
        <v>0</v>
      </c>
    </row>
    <row r="25" spans="1:16" x14ac:dyDescent="0.25">
      <c r="A25" s="20">
        <v>12</v>
      </c>
      <c r="B25" s="21"/>
      <c r="C25" s="22" t="s">
        <v>130</v>
      </c>
      <c r="D25" s="23" t="s">
        <v>30</v>
      </c>
      <c r="E25" s="20">
        <v>250</v>
      </c>
      <c r="F25" s="24">
        <v>0</v>
      </c>
      <c r="G25" s="24">
        <v>0</v>
      </c>
      <c r="H25" s="24">
        <f t="shared" ref="H25:H32" si="7">ROUND(F25*G25,2)</f>
        <v>0</v>
      </c>
      <c r="I25" s="24">
        <v>0</v>
      </c>
      <c r="J25" s="24">
        <v>0</v>
      </c>
      <c r="K25" s="24">
        <f t="shared" ref="K25:K30" si="8">H25+I25+J25</f>
        <v>0</v>
      </c>
      <c r="L25" s="24">
        <f t="shared" ref="L25:L30" si="9">ROUND(E25*F25,2)</f>
        <v>0</v>
      </c>
      <c r="M25" s="24">
        <f t="shared" ref="M25:M30" si="10">ROUND(E25*H25,2)</f>
        <v>0</v>
      </c>
      <c r="N25" s="24">
        <f t="shared" ref="N25:N30" si="11">ROUND(E25*I25,2)</f>
        <v>0</v>
      </c>
      <c r="O25" s="24">
        <f t="shared" ref="O25:O30" si="12">ROUND(E25*J25,2)</f>
        <v>0</v>
      </c>
      <c r="P25" s="25">
        <f t="shared" ref="P25:P30" si="13">SUM(M25:O25)</f>
        <v>0</v>
      </c>
    </row>
    <row r="26" spans="1:16" x14ac:dyDescent="0.25">
      <c r="A26" s="20">
        <v>13</v>
      </c>
      <c r="B26" s="21"/>
      <c r="C26" s="22" t="s">
        <v>47</v>
      </c>
      <c r="D26" s="23" t="s">
        <v>30</v>
      </c>
      <c r="E26" s="20">
        <v>3</v>
      </c>
      <c r="F26" s="24">
        <v>0</v>
      </c>
      <c r="G26" s="24">
        <v>0</v>
      </c>
      <c r="H26" s="24">
        <f t="shared" si="7"/>
        <v>0</v>
      </c>
      <c r="I26" s="24">
        <v>0</v>
      </c>
      <c r="J26" s="24">
        <v>0</v>
      </c>
      <c r="K26" s="24">
        <f t="shared" si="8"/>
        <v>0</v>
      </c>
      <c r="L26" s="24">
        <f t="shared" si="9"/>
        <v>0</v>
      </c>
      <c r="M26" s="24">
        <f t="shared" si="10"/>
        <v>0</v>
      </c>
      <c r="N26" s="24">
        <f t="shared" si="11"/>
        <v>0</v>
      </c>
      <c r="O26" s="24">
        <f t="shared" si="12"/>
        <v>0</v>
      </c>
      <c r="P26" s="25">
        <f t="shared" si="13"/>
        <v>0</v>
      </c>
    </row>
    <row r="27" spans="1:16" ht="26.25" x14ac:dyDescent="0.25">
      <c r="A27" s="20">
        <v>14</v>
      </c>
      <c r="B27" s="21"/>
      <c r="C27" s="22" t="s">
        <v>84</v>
      </c>
      <c r="D27" s="23" t="s">
        <v>38</v>
      </c>
      <c r="E27" s="20">
        <v>3</v>
      </c>
      <c r="F27" s="24">
        <v>0</v>
      </c>
      <c r="G27" s="24">
        <v>0</v>
      </c>
      <c r="H27" s="24">
        <f>ROUND(F27*G27,2)</f>
        <v>0</v>
      </c>
      <c r="I27" s="24">
        <v>0</v>
      </c>
      <c r="J27" s="24">
        <v>0</v>
      </c>
      <c r="K27" s="24">
        <f>H27+I27+J27</f>
        <v>0</v>
      </c>
      <c r="L27" s="24">
        <f>ROUND(E27*F27,2)</f>
        <v>0</v>
      </c>
      <c r="M27" s="24">
        <f>ROUND(E27*H27,2)</f>
        <v>0</v>
      </c>
      <c r="N27" s="24">
        <f>ROUND(E27*I27,2)</f>
        <v>0</v>
      </c>
      <c r="O27" s="24">
        <f>ROUND(E27*J27,2)</f>
        <v>0</v>
      </c>
      <c r="P27" s="25">
        <f>SUM(M27:O27)</f>
        <v>0</v>
      </c>
    </row>
    <row r="28" spans="1:16" x14ac:dyDescent="0.25">
      <c r="A28" s="20">
        <v>15</v>
      </c>
      <c r="B28" s="21"/>
      <c r="C28" s="22" t="s">
        <v>62</v>
      </c>
      <c r="D28" s="23" t="s">
        <v>38</v>
      </c>
      <c r="E28" s="20">
        <v>1</v>
      </c>
      <c r="F28" s="24">
        <v>0</v>
      </c>
      <c r="G28" s="24">
        <v>0</v>
      </c>
      <c r="H28" s="24">
        <f>ROUND(F28*G28,2)</f>
        <v>0</v>
      </c>
      <c r="I28" s="24">
        <v>0</v>
      </c>
      <c r="J28" s="24">
        <v>0</v>
      </c>
      <c r="K28" s="24">
        <f>H28+I28+J28</f>
        <v>0</v>
      </c>
      <c r="L28" s="24">
        <f>ROUND(E28*F28,2)</f>
        <v>0</v>
      </c>
      <c r="M28" s="24">
        <f>ROUND(E28*H28,2)</f>
        <v>0</v>
      </c>
      <c r="N28" s="24">
        <f>ROUND(E28*I28,2)</f>
        <v>0</v>
      </c>
      <c r="O28" s="24">
        <f>ROUND(E28*J28,2)</f>
        <v>0</v>
      </c>
      <c r="P28" s="25">
        <f>SUM(M28:O28)</f>
        <v>0</v>
      </c>
    </row>
    <row r="29" spans="1:16" ht="39" x14ac:dyDescent="0.25">
      <c r="A29" s="20">
        <v>16</v>
      </c>
      <c r="B29" s="21"/>
      <c r="C29" s="22" t="s">
        <v>131</v>
      </c>
      <c r="D29" s="23" t="s">
        <v>60</v>
      </c>
      <c r="E29" s="20">
        <v>11</v>
      </c>
      <c r="F29" s="24">
        <v>0</v>
      </c>
      <c r="G29" s="24">
        <v>0</v>
      </c>
      <c r="H29" s="24">
        <f t="shared" si="7"/>
        <v>0</v>
      </c>
      <c r="I29" s="24">
        <v>0</v>
      </c>
      <c r="J29" s="24">
        <v>0</v>
      </c>
      <c r="K29" s="24">
        <f t="shared" si="8"/>
        <v>0</v>
      </c>
      <c r="L29" s="24">
        <f t="shared" si="9"/>
        <v>0</v>
      </c>
      <c r="M29" s="24">
        <f t="shared" si="10"/>
        <v>0</v>
      </c>
      <c r="N29" s="24">
        <f t="shared" si="11"/>
        <v>0</v>
      </c>
      <c r="O29" s="24">
        <f t="shared" si="12"/>
        <v>0</v>
      </c>
      <c r="P29" s="25">
        <f t="shared" si="13"/>
        <v>0</v>
      </c>
    </row>
    <row r="30" spans="1:16" ht="26.25" x14ac:dyDescent="0.25">
      <c r="A30" s="20">
        <v>17</v>
      </c>
      <c r="B30" s="58"/>
      <c r="C30" s="59" t="s">
        <v>83</v>
      </c>
      <c r="D30" s="60" t="s">
        <v>60</v>
      </c>
      <c r="E30" s="61">
        <v>36</v>
      </c>
      <c r="F30" s="62">
        <v>0</v>
      </c>
      <c r="G30" s="62">
        <v>0</v>
      </c>
      <c r="H30" s="24">
        <f t="shared" si="7"/>
        <v>0</v>
      </c>
      <c r="I30" s="62">
        <v>0</v>
      </c>
      <c r="J30" s="24">
        <v>0</v>
      </c>
      <c r="K30" s="24">
        <f t="shared" si="8"/>
        <v>0</v>
      </c>
      <c r="L30" s="24">
        <f t="shared" si="9"/>
        <v>0</v>
      </c>
      <c r="M30" s="24">
        <f t="shared" si="10"/>
        <v>0</v>
      </c>
      <c r="N30" s="24">
        <f t="shared" si="11"/>
        <v>0</v>
      </c>
      <c r="O30" s="24">
        <f t="shared" si="12"/>
        <v>0</v>
      </c>
      <c r="P30" s="25">
        <f t="shared" si="13"/>
        <v>0</v>
      </c>
    </row>
    <row r="31" spans="1:16" x14ac:dyDescent="0.25">
      <c r="A31" s="20"/>
      <c r="B31" s="29"/>
      <c r="C31" s="30" t="s">
        <v>63</v>
      </c>
      <c r="D31" s="23"/>
      <c r="E31" s="20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</row>
    <row r="32" spans="1:16" ht="26.25" x14ac:dyDescent="0.25">
      <c r="A32" s="20">
        <v>18</v>
      </c>
      <c r="B32" s="21"/>
      <c r="C32" s="22" t="s">
        <v>64</v>
      </c>
      <c r="D32" s="23" t="s">
        <v>38</v>
      </c>
      <c r="E32" s="20">
        <v>2</v>
      </c>
      <c r="F32" s="24">
        <v>0</v>
      </c>
      <c r="G32" s="24">
        <v>0</v>
      </c>
      <c r="H32" s="24">
        <f t="shared" si="7"/>
        <v>0</v>
      </c>
      <c r="I32" s="24">
        <v>0</v>
      </c>
      <c r="J32" s="24">
        <v>0</v>
      </c>
      <c r="K32" s="24">
        <f>H32+I32+J32</f>
        <v>0</v>
      </c>
      <c r="L32" s="24">
        <f>ROUND(E32*F32,2)</f>
        <v>0</v>
      </c>
      <c r="M32" s="24">
        <f>ROUND(E32*H32,2)</f>
        <v>0</v>
      </c>
      <c r="N32" s="24">
        <f>ROUND(E32*I32,2)</f>
        <v>0</v>
      </c>
      <c r="O32" s="24">
        <f>ROUND(E32*J32,2)</f>
        <v>0</v>
      </c>
      <c r="P32" s="25">
        <f>SUM(M32:O32)</f>
        <v>0</v>
      </c>
    </row>
    <row r="33" spans="1:16" x14ac:dyDescent="0.25">
      <c r="A33" s="20"/>
      <c r="B33" s="29"/>
      <c r="C33" s="30" t="s">
        <v>65</v>
      </c>
      <c r="D33" s="23"/>
      <c r="E33" s="20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/>
    </row>
    <row r="34" spans="1:16" x14ac:dyDescent="0.25">
      <c r="A34" s="20">
        <v>19</v>
      </c>
      <c r="B34" s="21"/>
      <c r="C34" s="22" t="s">
        <v>66</v>
      </c>
      <c r="D34" s="23" t="s">
        <v>67</v>
      </c>
      <c r="E34" s="20">
        <v>1</v>
      </c>
      <c r="F34" s="24">
        <v>0</v>
      </c>
      <c r="G34" s="24">
        <v>0</v>
      </c>
      <c r="H34" s="24">
        <f>ROUND(F34*G34,2)</f>
        <v>0</v>
      </c>
      <c r="I34" s="24">
        <v>0</v>
      </c>
      <c r="J34" s="24">
        <v>0</v>
      </c>
      <c r="K34" s="24">
        <f>H34+I34+J34</f>
        <v>0</v>
      </c>
      <c r="L34" s="24">
        <f>ROUND(E34*F34,2)</f>
        <v>0</v>
      </c>
      <c r="M34" s="24">
        <f>ROUND(E34*H34,2)</f>
        <v>0</v>
      </c>
      <c r="N34" s="24">
        <f>ROUND(E34*I34,2)</f>
        <v>0</v>
      </c>
      <c r="O34" s="24">
        <f>ROUND(E34*J34,2)</f>
        <v>0</v>
      </c>
      <c r="P34" s="25">
        <f>SUM(M34:O34)</f>
        <v>0</v>
      </c>
    </row>
    <row r="35" spans="1:16" ht="15.75" thickBot="1" x14ac:dyDescent="0.3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</row>
    <row r="36" spans="1:16" ht="15.75" thickBot="1" x14ac:dyDescent="0.3">
      <c r="A36" s="98" t="s">
        <v>101</v>
      </c>
      <c r="B36" s="99"/>
      <c r="C36" s="100"/>
      <c r="D36" s="31"/>
      <c r="E36" s="37"/>
      <c r="F36" s="42"/>
      <c r="G36" s="42"/>
      <c r="H36" s="42"/>
      <c r="I36" s="42"/>
      <c r="J36" s="42"/>
      <c r="K36" s="42"/>
      <c r="L36" s="42"/>
      <c r="M36" s="46">
        <f>SUM(M14:M34)</f>
        <v>0</v>
      </c>
      <c r="N36" s="50">
        <f>SUM(N14:N34)</f>
        <v>0</v>
      </c>
      <c r="O36" s="50">
        <f>SUM(O14:O34)</f>
        <v>0</v>
      </c>
      <c r="P36" s="52"/>
    </row>
    <row r="37" spans="1:16" ht="15.75" thickBot="1" x14ac:dyDescent="0.3">
      <c r="A37" s="91" t="s">
        <v>69</v>
      </c>
      <c r="B37" s="92"/>
      <c r="C37" s="93"/>
      <c r="D37" s="32"/>
      <c r="E37" s="38"/>
      <c r="F37" s="43"/>
      <c r="G37" s="43"/>
      <c r="H37" s="43"/>
      <c r="I37" s="43"/>
      <c r="J37" s="43"/>
      <c r="K37" s="43"/>
      <c r="L37" s="43"/>
      <c r="M37" s="47"/>
      <c r="N37" s="47"/>
      <c r="O37" s="47"/>
      <c r="P37" s="53">
        <f>SUM(M36:P36)</f>
        <v>0</v>
      </c>
    </row>
    <row r="38" spans="1:16" x14ac:dyDescent="0.25">
      <c r="A38" s="101" t="s">
        <v>70</v>
      </c>
      <c r="B38" s="102"/>
      <c r="C38" s="103"/>
      <c r="D38" s="33">
        <v>0.1</v>
      </c>
      <c r="E38" s="39"/>
      <c r="F38" s="42"/>
      <c r="G38" s="42"/>
      <c r="H38" s="42"/>
      <c r="I38" s="42"/>
      <c r="J38" s="42"/>
      <c r="K38" s="42"/>
      <c r="L38" s="42"/>
      <c r="M38" s="46"/>
      <c r="N38" s="46"/>
      <c r="O38" s="46"/>
      <c r="P38" s="52">
        <f>ROUND(P37*D38,2)</f>
        <v>0</v>
      </c>
    </row>
    <row r="39" spans="1:16" ht="15.75" thickBot="1" x14ac:dyDescent="0.3">
      <c r="A39" s="88" t="s">
        <v>71</v>
      </c>
      <c r="B39" s="89"/>
      <c r="C39" s="90"/>
      <c r="D39" s="33">
        <v>0.1</v>
      </c>
      <c r="E39" s="40"/>
      <c r="F39" s="44"/>
      <c r="G39" s="44"/>
      <c r="H39" s="44"/>
      <c r="I39" s="44"/>
      <c r="J39" s="44"/>
      <c r="K39" s="44"/>
      <c r="L39" s="44"/>
      <c r="M39" s="48"/>
      <c r="N39" s="48"/>
      <c r="O39" s="51"/>
      <c r="P39" s="54">
        <f>ROUND(P37*D39,2)</f>
        <v>0</v>
      </c>
    </row>
    <row r="40" spans="1:16" ht="15.75" thickBot="1" x14ac:dyDescent="0.3">
      <c r="A40" s="91" t="s">
        <v>72</v>
      </c>
      <c r="B40" s="92"/>
      <c r="C40" s="93"/>
      <c r="D40" s="34"/>
      <c r="E40" s="38"/>
      <c r="F40" s="43"/>
      <c r="G40" s="43"/>
      <c r="H40" s="43"/>
      <c r="I40" s="43"/>
      <c r="J40" s="43"/>
      <c r="K40" s="43"/>
      <c r="L40" s="43"/>
      <c r="M40" s="47"/>
      <c r="N40" s="47"/>
      <c r="O40" s="47"/>
      <c r="P40" s="53">
        <f>SUM(P37:P39)</f>
        <v>0</v>
      </c>
    </row>
    <row r="41" spans="1:16" ht="15.75" thickBot="1" x14ac:dyDescent="0.3">
      <c r="A41" s="94" t="s">
        <v>73</v>
      </c>
      <c r="B41" s="95"/>
      <c r="C41" s="96"/>
      <c r="D41" s="35">
        <v>0.21</v>
      </c>
      <c r="E41" s="41"/>
      <c r="F41" s="45"/>
      <c r="G41" s="45"/>
      <c r="H41" s="45"/>
      <c r="I41" s="45"/>
      <c r="J41" s="45"/>
      <c r="K41" s="45"/>
      <c r="L41" s="45"/>
      <c r="M41" s="49"/>
      <c r="N41" s="49"/>
      <c r="O41" s="49"/>
      <c r="P41" s="55">
        <f>ROUND(P40*D41,2)</f>
        <v>0</v>
      </c>
    </row>
    <row r="42" spans="1:16" ht="15.75" thickBot="1" x14ac:dyDescent="0.3">
      <c r="A42" s="91" t="s">
        <v>74</v>
      </c>
      <c r="B42" s="92"/>
      <c r="C42" s="93"/>
      <c r="D42" s="36"/>
      <c r="E42" s="38"/>
      <c r="F42" s="43"/>
      <c r="G42" s="43"/>
      <c r="H42" s="43"/>
      <c r="I42" s="43"/>
      <c r="J42" s="43"/>
      <c r="K42" s="43"/>
      <c r="L42" s="43"/>
      <c r="M42" s="47"/>
      <c r="N42" s="47"/>
      <c r="O42" s="47"/>
      <c r="P42" s="56">
        <f>SUM(P40:P41)</f>
        <v>0</v>
      </c>
    </row>
  </sheetData>
  <mergeCells count="31">
    <mergeCell ref="A5:K5"/>
    <mergeCell ref="A1:K1"/>
    <mergeCell ref="L1:P2"/>
    <mergeCell ref="A2:K2"/>
    <mergeCell ref="A3:K3"/>
    <mergeCell ref="A4:K4"/>
    <mergeCell ref="A6:K6"/>
    <mergeCell ref="L6:P6"/>
    <mergeCell ref="A7:K7"/>
    <mergeCell ref="A8:K8"/>
    <mergeCell ref="L8:N8"/>
    <mergeCell ref="O8:P8"/>
    <mergeCell ref="A9:K9"/>
    <mergeCell ref="L9:N9"/>
    <mergeCell ref="O9:P9"/>
    <mergeCell ref="A10:K10"/>
    <mergeCell ref="A11:A12"/>
    <mergeCell ref="B11:B12"/>
    <mergeCell ref="C11:C12"/>
    <mergeCell ref="D11:D12"/>
    <mergeCell ref="E11:E12"/>
    <mergeCell ref="F11:K11"/>
    <mergeCell ref="A40:C40"/>
    <mergeCell ref="A41:C41"/>
    <mergeCell ref="A42:C42"/>
    <mergeCell ref="L11:P11"/>
    <mergeCell ref="A35:P35"/>
    <mergeCell ref="A36:C36"/>
    <mergeCell ref="A37:C37"/>
    <mergeCell ref="A38:C38"/>
    <mergeCell ref="A39:C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4BDA7-34FF-4FF2-8475-B6C4DB55E4BB}">
  <dimension ref="A1:P53"/>
  <sheetViews>
    <sheetView topLeftCell="A5" workbookViewId="0">
      <selection activeCell="A10" sqref="A10:K10"/>
    </sheetView>
  </sheetViews>
  <sheetFormatPr defaultRowHeight="15" x14ac:dyDescent="0.25"/>
  <cols>
    <col min="1" max="1" width="5" customWidth="1"/>
    <col min="2" max="2" width="7.85546875" customWidth="1"/>
    <col min="3" max="3" width="44.7109375" customWidth="1"/>
    <col min="4" max="4" width="7.5703125" customWidth="1"/>
    <col min="5" max="5" width="6.5703125" customWidth="1"/>
    <col min="6" max="6" width="8.85546875" customWidth="1"/>
    <col min="7" max="7" width="9.28515625" customWidth="1"/>
    <col min="8" max="8" width="8" customWidth="1"/>
    <col min="9" max="9" width="8.42578125" customWidth="1"/>
    <col min="10" max="10" width="7.85546875" customWidth="1"/>
    <col min="11" max="11" width="8.28515625" customWidth="1"/>
    <col min="12" max="12" width="8" customWidth="1"/>
    <col min="13" max="14" width="9.28515625" customWidth="1"/>
    <col min="15" max="15" width="8.7109375" bestFit="1" customWidth="1"/>
    <col min="16" max="16" width="9.85546875" bestFit="1" customWidth="1"/>
  </cols>
  <sheetData>
    <row r="1" spans="1:16" ht="18.75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7"/>
      <c r="M1" s="68"/>
      <c r="N1" s="68"/>
      <c r="O1" s="68"/>
      <c r="P1" s="68"/>
    </row>
    <row r="2" spans="1:16" ht="15.75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8"/>
      <c r="M2" s="68"/>
      <c r="N2" s="68"/>
      <c r="O2" s="68"/>
      <c r="P2" s="68"/>
    </row>
    <row r="3" spans="1:16" ht="18.75" x14ac:dyDescent="0.25">
      <c r="A3" s="70" t="s">
        <v>2</v>
      </c>
      <c r="B3" s="70"/>
      <c r="C3" s="71"/>
      <c r="D3" s="71"/>
      <c r="E3" s="71"/>
      <c r="F3" s="71"/>
      <c r="G3" s="71"/>
      <c r="H3" s="71"/>
      <c r="I3" s="71"/>
      <c r="J3" s="71"/>
      <c r="K3" s="71"/>
      <c r="L3" s="1"/>
      <c r="M3" s="2"/>
      <c r="N3" s="2"/>
      <c r="O3" s="2"/>
      <c r="P3" s="2"/>
    </row>
    <row r="4" spans="1:16" x14ac:dyDescent="0.25">
      <c r="A4" s="65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1"/>
      <c r="M4" s="2"/>
      <c r="N4" s="2"/>
      <c r="O4" s="2"/>
      <c r="P4" s="2"/>
    </row>
    <row r="5" spans="1:16" x14ac:dyDescent="0.25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1"/>
      <c r="M5" s="2"/>
      <c r="N5" s="2"/>
      <c r="O5" s="2"/>
      <c r="P5" s="2"/>
    </row>
    <row r="6" spans="1:16" x14ac:dyDescent="0.25">
      <c r="A6" s="65" t="s">
        <v>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72"/>
      <c r="M6" s="65"/>
      <c r="N6" s="65"/>
      <c r="O6" s="65"/>
      <c r="P6" s="65"/>
    </row>
    <row r="7" spans="1:16" ht="19.5" thickBot="1" x14ac:dyDescent="0.35">
      <c r="A7" s="65" t="s">
        <v>75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5"/>
      <c r="M7" s="2"/>
      <c r="N7" s="2"/>
      <c r="O7" s="2"/>
      <c r="P7" s="2"/>
    </row>
    <row r="8" spans="1:16" ht="15.75" thickBot="1" x14ac:dyDescent="0.3">
      <c r="A8" s="65" t="s">
        <v>76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73" t="s">
        <v>8</v>
      </c>
      <c r="M8" s="74"/>
      <c r="N8" s="74"/>
      <c r="O8" s="75">
        <f>P51</f>
        <v>0</v>
      </c>
      <c r="P8" s="76"/>
    </row>
    <row r="9" spans="1:16" x14ac:dyDescent="0.25">
      <c r="A9" s="65" t="s">
        <v>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78"/>
      <c r="M9" s="79"/>
      <c r="N9" s="79"/>
      <c r="O9" s="80"/>
      <c r="P9" s="81"/>
    </row>
    <row r="10" spans="1:16" ht="15.75" thickBot="1" x14ac:dyDescent="0.3">
      <c r="A10" s="82" t="s">
        <v>10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6"/>
      <c r="M10" s="7"/>
      <c r="N10" s="7"/>
      <c r="O10" s="8"/>
      <c r="P10" s="9"/>
    </row>
    <row r="11" spans="1:16" ht="15.75" thickBot="1" x14ac:dyDescent="0.3">
      <c r="A11" s="83" t="s">
        <v>11</v>
      </c>
      <c r="B11" s="85" t="s">
        <v>12</v>
      </c>
      <c r="C11" s="86" t="s">
        <v>13</v>
      </c>
      <c r="D11" s="83" t="s">
        <v>14</v>
      </c>
      <c r="E11" s="87" t="s">
        <v>15</v>
      </c>
      <c r="F11" s="77" t="s">
        <v>16</v>
      </c>
      <c r="G11" s="77"/>
      <c r="H11" s="77"/>
      <c r="I11" s="77"/>
      <c r="J11" s="77"/>
      <c r="K11" s="77"/>
      <c r="L11" s="77" t="s">
        <v>17</v>
      </c>
      <c r="M11" s="77"/>
      <c r="N11" s="77"/>
      <c r="O11" s="77"/>
      <c r="P11" s="77"/>
    </row>
    <row r="12" spans="1:16" ht="71.25" thickBot="1" x14ac:dyDescent="0.3">
      <c r="A12" s="84"/>
      <c r="B12" s="85"/>
      <c r="C12" s="86"/>
      <c r="D12" s="83"/>
      <c r="E12" s="87"/>
      <c r="F12" s="10" t="s">
        <v>18</v>
      </c>
      <c r="G12" s="10" t="s">
        <v>19</v>
      </c>
      <c r="H12" s="11" t="s">
        <v>20</v>
      </c>
      <c r="I12" s="11" t="s">
        <v>21</v>
      </c>
      <c r="J12" s="11" t="s">
        <v>22</v>
      </c>
      <c r="K12" s="11" t="s">
        <v>23</v>
      </c>
      <c r="L12" s="11" t="s">
        <v>24</v>
      </c>
      <c r="M12" s="11" t="s">
        <v>25</v>
      </c>
      <c r="N12" s="11" t="s">
        <v>26</v>
      </c>
      <c r="O12" s="11" t="s">
        <v>22</v>
      </c>
      <c r="P12" s="11" t="s">
        <v>27</v>
      </c>
    </row>
    <row r="13" spans="1:16" x14ac:dyDescent="0.25">
      <c r="A13" s="12"/>
      <c r="B13" s="13"/>
      <c r="C13" s="14" t="s">
        <v>28</v>
      </c>
      <c r="D13" s="15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9"/>
    </row>
    <row r="14" spans="1:16" x14ac:dyDescent="0.25">
      <c r="A14" s="20">
        <v>1</v>
      </c>
      <c r="B14" s="21"/>
      <c r="C14" s="22" t="s">
        <v>29</v>
      </c>
      <c r="D14" s="23" t="s">
        <v>30</v>
      </c>
      <c r="E14" s="20">
        <v>48</v>
      </c>
      <c r="F14" s="24">
        <v>0</v>
      </c>
      <c r="G14" s="24">
        <v>0</v>
      </c>
      <c r="H14" s="24">
        <f>ROUND(F14*G14,2)</f>
        <v>0</v>
      </c>
      <c r="I14" s="24">
        <v>0</v>
      </c>
      <c r="J14" s="24">
        <v>0</v>
      </c>
      <c r="K14" s="24">
        <f t="shared" ref="K14:K29" si="0">H14+I14+J14</f>
        <v>0</v>
      </c>
      <c r="L14" s="24">
        <f>ROUND(E14*F14,2)</f>
        <v>0</v>
      </c>
      <c r="M14" s="24">
        <f>ROUND(E14*H14,2)</f>
        <v>0</v>
      </c>
      <c r="N14" s="24">
        <f t="shared" ref="N14:N29" si="1">ROUND(E14*I14,2)</f>
        <v>0</v>
      </c>
      <c r="O14" s="24">
        <f>ROUND(E14*J14,2)</f>
        <v>0</v>
      </c>
      <c r="P14" s="25">
        <f>SUM(M14:O14)</f>
        <v>0</v>
      </c>
    </row>
    <row r="15" spans="1:16" x14ac:dyDescent="0.25">
      <c r="A15" s="20">
        <v>2</v>
      </c>
      <c r="B15" s="21"/>
      <c r="C15" s="22" t="s">
        <v>31</v>
      </c>
      <c r="D15" s="23" t="s">
        <v>30</v>
      </c>
      <c r="E15" s="20">
        <v>12</v>
      </c>
      <c r="F15" s="24">
        <v>0</v>
      </c>
      <c r="G15" s="24">
        <v>0</v>
      </c>
      <c r="H15" s="24">
        <f>ROUND(F15*G15,2)</f>
        <v>0</v>
      </c>
      <c r="I15" s="24">
        <v>0</v>
      </c>
      <c r="J15" s="24">
        <v>0</v>
      </c>
      <c r="K15" s="24">
        <f t="shared" si="0"/>
        <v>0</v>
      </c>
      <c r="L15" s="24">
        <f>ROUND(E15*F15,2)</f>
        <v>0</v>
      </c>
      <c r="M15" s="24">
        <f>ROUND(E15*H15,2)</f>
        <v>0</v>
      </c>
      <c r="N15" s="24">
        <f t="shared" si="1"/>
        <v>0</v>
      </c>
      <c r="O15" s="24">
        <f>ROUND(E15*J15,2)</f>
        <v>0</v>
      </c>
      <c r="P15" s="25">
        <f>SUM(M15:O15)</f>
        <v>0</v>
      </c>
    </row>
    <row r="16" spans="1:16" ht="26.25" x14ac:dyDescent="0.25">
      <c r="A16" s="20">
        <v>3</v>
      </c>
      <c r="B16" s="21"/>
      <c r="C16" s="22" t="s">
        <v>32</v>
      </c>
      <c r="D16" s="23" t="s">
        <v>33</v>
      </c>
      <c r="E16" s="20">
        <v>105</v>
      </c>
      <c r="F16" s="24">
        <v>0</v>
      </c>
      <c r="G16" s="24">
        <v>0</v>
      </c>
      <c r="H16" s="24">
        <f t="shared" ref="H16:H27" si="2">ROUND(F16*G16,2)</f>
        <v>0</v>
      </c>
      <c r="I16" s="24">
        <v>0</v>
      </c>
      <c r="J16" s="24">
        <v>0</v>
      </c>
      <c r="K16" s="24">
        <f t="shared" si="0"/>
        <v>0</v>
      </c>
      <c r="L16" s="24">
        <f t="shared" ref="L16:L29" si="3">ROUND(E16*F16,2)</f>
        <v>0</v>
      </c>
      <c r="M16" s="24">
        <f t="shared" ref="M16:M29" si="4">ROUND(E16*H16,2)</f>
        <v>0</v>
      </c>
      <c r="N16" s="24">
        <f t="shared" si="1"/>
        <v>0</v>
      </c>
      <c r="O16" s="24">
        <f t="shared" ref="O16:O29" si="5">ROUND(E16*J16,2)</f>
        <v>0</v>
      </c>
      <c r="P16" s="25">
        <f t="shared" ref="P16:P29" si="6">SUM(M16:O16)</f>
        <v>0</v>
      </c>
    </row>
    <row r="17" spans="1:16" x14ac:dyDescent="0.25">
      <c r="A17" s="20">
        <v>4</v>
      </c>
      <c r="B17" s="21"/>
      <c r="C17" s="22" t="s">
        <v>77</v>
      </c>
      <c r="D17" s="23" t="s">
        <v>30</v>
      </c>
      <c r="E17" s="20">
        <v>10</v>
      </c>
      <c r="F17" s="24">
        <v>0</v>
      </c>
      <c r="G17" s="24">
        <v>0</v>
      </c>
      <c r="H17" s="24">
        <f t="shared" si="2"/>
        <v>0</v>
      </c>
      <c r="I17" s="24">
        <v>0</v>
      </c>
      <c r="J17" s="24">
        <v>0</v>
      </c>
      <c r="K17" s="24">
        <f t="shared" si="0"/>
        <v>0</v>
      </c>
      <c r="L17" s="24">
        <f t="shared" si="3"/>
        <v>0</v>
      </c>
      <c r="M17" s="24">
        <f t="shared" si="4"/>
        <v>0</v>
      </c>
      <c r="N17" s="24">
        <f t="shared" si="1"/>
        <v>0</v>
      </c>
      <c r="O17" s="24">
        <f t="shared" si="5"/>
        <v>0</v>
      </c>
      <c r="P17" s="25">
        <f t="shared" si="6"/>
        <v>0</v>
      </c>
    </row>
    <row r="18" spans="1:16" ht="26.25" x14ac:dyDescent="0.25">
      <c r="A18" s="20">
        <v>5</v>
      </c>
      <c r="B18" s="21"/>
      <c r="C18" s="22" t="s">
        <v>35</v>
      </c>
      <c r="D18" s="23" t="s">
        <v>30</v>
      </c>
      <c r="E18" s="20">
        <v>6</v>
      </c>
      <c r="F18" s="24">
        <v>0</v>
      </c>
      <c r="G18" s="24">
        <v>0</v>
      </c>
      <c r="H18" s="24">
        <f t="shared" si="2"/>
        <v>0</v>
      </c>
      <c r="I18" s="24">
        <v>0</v>
      </c>
      <c r="J18" s="24">
        <v>0</v>
      </c>
      <c r="K18" s="24">
        <f t="shared" si="0"/>
        <v>0</v>
      </c>
      <c r="L18" s="24">
        <f t="shared" si="3"/>
        <v>0</v>
      </c>
      <c r="M18" s="24">
        <f t="shared" si="4"/>
        <v>0</v>
      </c>
      <c r="N18" s="24">
        <f t="shared" si="1"/>
        <v>0</v>
      </c>
      <c r="O18" s="24">
        <f t="shared" si="5"/>
        <v>0</v>
      </c>
      <c r="P18" s="25">
        <f t="shared" si="6"/>
        <v>0</v>
      </c>
    </row>
    <row r="19" spans="1:16" x14ac:dyDescent="0.25">
      <c r="A19" s="20">
        <v>6</v>
      </c>
      <c r="B19" s="21"/>
      <c r="C19" s="22" t="s">
        <v>78</v>
      </c>
      <c r="D19" s="23" t="s">
        <v>30</v>
      </c>
      <c r="E19" s="20">
        <v>12</v>
      </c>
      <c r="F19" s="24">
        <v>0</v>
      </c>
      <c r="G19" s="24">
        <v>0</v>
      </c>
      <c r="H19" s="24">
        <f t="shared" si="2"/>
        <v>0</v>
      </c>
      <c r="I19" s="24">
        <v>0</v>
      </c>
      <c r="J19" s="24">
        <v>0</v>
      </c>
      <c r="K19" s="24">
        <f t="shared" si="0"/>
        <v>0</v>
      </c>
      <c r="L19" s="24">
        <f t="shared" si="3"/>
        <v>0</v>
      </c>
      <c r="M19" s="24">
        <f t="shared" si="4"/>
        <v>0</v>
      </c>
      <c r="N19" s="24">
        <f t="shared" si="1"/>
        <v>0</v>
      </c>
      <c r="O19" s="24">
        <f t="shared" si="5"/>
        <v>0</v>
      </c>
      <c r="P19" s="25">
        <f t="shared" si="6"/>
        <v>0</v>
      </c>
    </row>
    <row r="20" spans="1:16" x14ac:dyDescent="0.25">
      <c r="A20" s="20">
        <v>7</v>
      </c>
      <c r="B20" s="21"/>
      <c r="C20" s="22" t="s">
        <v>37</v>
      </c>
      <c r="D20" s="23" t="s">
        <v>38</v>
      </c>
      <c r="E20" s="20">
        <v>6</v>
      </c>
      <c r="F20" s="24">
        <v>0</v>
      </c>
      <c r="G20" s="24">
        <v>0</v>
      </c>
      <c r="H20" s="24">
        <f t="shared" si="2"/>
        <v>0</v>
      </c>
      <c r="I20" s="24">
        <v>0</v>
      </c>
      <c r="J20" s="24">
        <v>0</v>
      </c>
      <c r="K20" s="24">
        <f t="shared" si="0"/>
        <v>0</v>
      </c>
      <c r="L20" s="24">
        <f t="shared" si="3"/>
        <v>0</v>
      </c>
      <c r="M20" s="24">
        <f t="shared" si="4"/>
        <v>0</v>
      </c>
      <c r="N20" s="24">
        <f t="shared" si="1"/>
        <v>0</v>
      </c>
      <c r="O20" s="24">
        <f t="shared" si="5"/>
        <v>0</v>
      </c>
      <c r="P20" s="25">
        <f t="shared" si="6"/>
        <v>0</v>
      </c>
    </row>
    <row r="21" spans="1:16" x14ac:dyDescent="0.25">
      <c r="A21" s="20">
        <v>8</v>
      </c>
      <c r="B21" s="21"/>
      <c r="C21" s="22" t="s">
        <v>39</v>
      </c>
      <c r="D21" s="23" t="s">
        <v>33</v>
      </c>
      <c r="E21" s="20">
        <v>105</v>
      </c>
      <c r="F21" s="24">
        <v>0</v>
      </c>
      <c r="G21" s="24">
        <v>0</v>
      </c>
      <c r="H21" s="24">
        <f t="shared" si="2"/>
        <v>0</v>
      </c>
      <c r="I21" s="24">
        <v>0</v>
      </c>
      <c r="J21" s="24">
        <v>0</v>
      </c>
      <c r="K21" s="24">
        <f t="shared" si="0"/>
        <v>0</v>
      </c>
      <c r="L21" s="24">
        <f t="shared" si="3"/>
        <v>0</v>
      </c>
      <c r="M21" s="24">
        <f t="shared" si="4"/>
        <v>0</v>
      </c>
      <c r="N21" s="24">
        <f t="shared" si="1"/>
        <v>0</v>
      </c>
      <c r="O21" s="24">
        <f t="shared" si="5"/>
        <v>0</v>
      </c>
      <c r="P21" s="25">
        <f t="shared" si="6"/>
        <v>0</v>
      </c>
    </row>
    <row r="22" spans="1:16" x14ac:dyDescent="0.25">
      <c r="A22" s="20">
        <v>9</v>
      </c>
      <c r="B22" s="21"/>
      <c r="C22" s="22" t="s">
        <v>40</v>
      </c>
      <c r="D22" s="23" t="s">
        <v>33</v>
      </c>
      <c r="E22" s="20">
        <v>105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f t="shared" si="0"/>
        <v>0</v>
      </c>
      <c r="L22" s="24">
        <f t="shared" si="3"/>
        <v>0</v>
      </c>
      <c r="M22" s="24">
        <f t="shared" si="4"/>
        <v>0</v>
      </c>
      <c r="N22" s="24">
        <f t="shared" si="1"/>
        <v>0</v>
      </c>
      <c r="O22" s="24">
        <f t="shared" si="5"/>
        <v>0</v>
      </c>
      <c r="P22" s="25">
        <f t="shared" si="6"/>
        <v>0</v>
      </c>
    </row>
    <row r="23" spans="1:16" ht="25.5" x14ac:dyDescent="0.25">
      <c r="A23" s="20">
        <v>10</v>
      </c>
      <c r="B23" s="27"/>
      <c r="C23" s="57" t="s">
        <v>41</v>
      </c>
      <c r="D23" s="24" t="s">
        <v>33</v>
      </c>
      <c r="E23" s="20">
        <v>135</v>
      </c>
      <c r="F23" s="24">
        <v>0</v>
      </c>
      <c r="G23" s="24">
        <v>0</v>
      </c>
      <c r="H23" s="24">
        <f t="shared" si="2"/>
        <v>0</v>
      </c>
      <c r="I23" s="24">
        <v>0</v>
      </c>
      <c r="J23" s="24">
        <v>0</v>
      </c>
      <c r="K23" s="24">
        <f t="shared" si="0"/>
        <v>0</v>
      </c>
      <c r="L23" s="24">
        <f t="shared" si="3"/>
        <v>0</v>
      </c>
      <c r="M23" s="24">
        <f t="shared" si="4"/>
        <v>0</v>
      </c>
      <c r="N23" s="24">
        <f t="shared" si="1"/>
        <v>0</v>
      </c>
      <c r="O23" s="24">
        <f t="shared" si="5"/>
        <v>0</v>
      </c>
      <c r="P23" s="25">
        <f t="shared" si="6"/>
        <v>0</v>
      </c>
    </row>
    <row r="24" spans="1:16" ht="26.25" x14ac:dyDescent="0.25">
      <c r="A24" s="20">
        <v>11</v>
      </c>
      <c r="B24" s="21"/>
      <c r="C24" s="22" t="s">
        <v>42</v>
      </c>
      <c r="D24" s="23" t="s">
        <v>33</v>
      </c>
      <c r="E24" s="20">
        <v>18</v>
      </c>
      <c r="F24" s="24">
        <v>0</v>
      </c>
      <c r="G24" s="24">
        <v>0</v>
      </c>
      <c r="H24" s="24">
        <f t="shared" si="2"/>
        <v>0</v>
      </c>
      <c r="I24" s="24">
        <v>0</v>
      </c>
      <c r="J24" s="24">
        <v>0</v>
      </c>
      <c r="K24" s="24">
        <f t="shared" si="0"/>
        <v>0</v>
      </c>
      <c r="L24" s="24">
        <f t="shared" si="3"/>
        <v>0</v>
      </c>
      <c r="M24" s="24">
        <f t="shared" si="4"/>
        <v>0</v>
      </c>
      <c r="N24" s="24">
        <f t="shared" si="1"/>
        <v>0</v>
      </c>
      <c r="O24" s="24">
        <f t="shared" si="5"/>
        <v>0</v>
      </c>
      <c r="P24" s="25">
        <f t="shared" si="6"/>
        <v>0</v>
      </c>
    </row>
    <row r="25" spans="1:16" x14ac:dyDescent="0.25">
      <c r="A25" s="20">
        <v>12</v>
      </c>
      <c r="B25" s="28"/>
      <c r="C25" s="22" t="s">
        <v>43</v>
      </c>
      <c r="D25" s="23" t="s">
        <v>30</v>
      </c>
      <c r="E25" s="20">
        <v>50</v>
      </c>
      <c r="F25" s="24">
        <v>0</v>
      </c>
      <c r="G25" s="24">
        <v>0</v>
      </c>
      <c r="H25" s="24">
        <f t="shared" si="2"/>
        <v>0</v>
      </c>
      <c r="I25" s="24">
        <v>0</v>
      </c>
      <c r="J25" s="24">
        <v>0</v>
      </c>
      <c r="K25" s="24">
        <f t="shared" si="0"/>
        <v>0</v>
      </c>
      <c r="L25" s="24">
        <f t="shared" si="3"/>
        <v>0</v>
      </c>
      <c r="M25" s="24">
        <f t="shared" si="4"/>
        <v>0</v>
      </c>
      <c r="N25" s="24">
        <f t="shared" si="1"/>
        <v>0</v>
      </c>
      <c r="O25" s="24">
        <f t="shared" si="5"/>
        <v>0</v>
      </c>
      <c r="P25" s="25">
        <f t="shared" si="6"/>
        <v>0</v>
      </c>
    </row>
    <row r="26" spans="1:16" ht="26.25" x14ac:dyDescent="0.25">
      <c r="A26" s="20">
        <v>13</v>
      </c>
      <c r="B26" s="28"/>
      <c r="C26" s="22" t="s">
        <v>44</v>
      </c>
      <c r="D26" s="23" t="s">
        <v>30</v>
      </c>
      <c r="E26" s="20">
        <v>120</v>
      </c>
      <c r="F26" s="24">
        <v>0</v>
      </c>
      <c r="G26" s="24">
        <v>0</v>
      </c>
      <c r="H26" s="24">
        <f t="shared" si="2"/>
        <v>0</v>
      </c>
      <c r="I26" s="24">
        <v>0</v>
      </c>
      <c r="J26" s="24">
        <v>0</v>
      </c>
      <c r="K26" s="24">
        <f t="shared" si="0"/>
        <v>0</v>
      </c>
      <c r="L26" s="24">
        <f t="shared" si="3"/>
        <v>0</v>
      </c>
      <c r="M26" s="24">
        <f t="shared" si="4"/>
        <v>0</v>
      </c>
      <c r="N26" s="24">
        <f t="shared" si="1"/>
        <v>0</v>
      </c>
      <c r="O26" s="24">
        <f t="shared" si="5"/>
        <v>0</v>
      </c>
      <c r="P26" s="25">
        <f t="shared" si="6"/>
        <v>0</v>
      </c>
    </row>
    <row r="27" spans="1:16" ht="26.25" x14ac:dyDescent="0.25">
      <c r="A27" s="20">
        <v>14</v>
      </c>
      <c r="B27" s="28"/>
      <c r="C27" s="22" t="s">
        <v>45</v>
      </c>
      <c r="D27" s="23" t="s">
        <v>30</v>
      </c>
      <c r="E27" s="20">
        <v>6</v>
      </c>
      <c r="F27" s="24">
        <v>0</v>
      </c>
      <c r="G27" s="24">
        <v>0</v>
      </c>
      <c r="H27" s="24">
        <f t="shared" si="2"/>
        <v>0</v>
      </c>
      <c r="I27" s="24">
        <v>0</v>
      </c>
      <c r="J27" s="24">
        <v>0</v>
      </c>
      <c r="K27" s="24">
        <f t="shared" si="0"/>
        <v>0</v>
      </c>
      <c r="L27" s="24">
        <f t="shared" si="3"/>
        <v>0</v>
      </c>
      <c r="M27" s="24">
        <f t="shared" si="4"/>
        <v>0</v>
      </c>
      <c r="N27" s="24">
        <f t="shared" si="1"/>
        <v>0</v>
      </c>
      <c r="O27" s="24">
        <f t="shared" si="5"/>
        <v>0</v>
      </c>
      <c r="P27" s="25">
        <f t="shared" si="6"/>
        <v>0</v>
      </c>
    </row>
    <row r="28" spans="1:16" ht="26.25" x14ac:dyDescent="0.25">
      <c r="A28" s="20">
        <v>15</v>
      </c>
      <c r="B28" s="21"/>
      <c r="C28" s="22" t="s">
        <v>46</v>
      </c>
      <c r="D28" s="23" t="s">
        <v>30</v>
      </c>
      <c r="E28" s="20">
        <v>24</v>
      </c>
      <c r="F28" s="24">
        <v>0</v>
      </c>
      <c r="G28" s="24">
        <v>0</v>
      </c>
      <c r="H28" s="24">
        <f>ROUND(F28*G28,2)</f>
        <v>0</v>
      </c>
      <c r="I28" s="24">
        <v>0</v>
      </c>
      <c r="J28" s="24">
        <v>0</v>
      </c>
      <c r="K28" s="24">
        <f t="shared" si="0"/>
        <v>0</v>
      </c>
      <c r="L28" s="24">
        <f t="shared" si="3"/>
        <v>0</v>
      </c>
      <c r="M28" s="24">
        <f t="shared" si="4"/>
        <v>0</v>
      </c>
      <c r="N28" s="24">
        <f t="shared" si="1"/>
        <v>0</v>
      </c>
      <c r="O28" s="24">
        <f t="shared" si="5"/>
        <v>0</v>
      </c>
      <c r="P28" s="25">
        <f t="shared" si="6"/>
        <v>0</v>
      </c>
    </row>
    <row r="29" spans="1:16" x14ac:dyDescent="0.25">
      <c r="A29" s="20">
        <v>16</v>
      </c>
      <c r="B29" s="21"/>
      <c r="C29" s="22" t="s">
        <v>47</v>
      </c>
      <c r="D29" s="23" t="s">
        <v>30</v>
      </c>
      <c r="E29" s="20">
        <v>3</v>
      </c>
      <c r="F29" s="24">
        <v>0</v>
      </c>
      <c r="G29" s="24">
        <v>0</v>
      </c>
      <c r="H29" s="24">
        <f>ROUND(F29*G29,2)</f>
        <v>0</v>
      </c>
      <c r="I29" s="24">
        <v>0</v>
      </c>
      <c r="J29" s="24">
        <v>0</v>
      </c>
      <c r="K29" s="24">
        <f t="shared" si="0"/>
        <v>0</v>
      </c>
      <c r="L29" s="24">
        <f t="shared" si="3"/>
        <v>0</v>
      </c>
      <c r="M29" s="24">
        <f t="shared" si="4"/>
        <v>0</v>
      </c>
      <c r="N29" s="24">
        <f t="shared" si="1"/>
        <v>0</v>
      </c>
      <c r="O29" s="24">
        <f t="shared" si="5"/>
        <v>0</v>
      </c>
      <c r="P29" s="25">
        <f t="shared" si="6"/>
        <v>0</v>
      </c>
    </row>
    <row r="30" spans="1:16" ht="26.25" x14ac:dyDescent="0.25">
      <c r="A30" s="20">
        <v>17</v>
      </c>
      <c r="B30" s="21"/>
      <c r="C30" s="22" t="s">
        <v>79</v>
      </c>
      <c r="D30" s="23" t="s">
        <v>30</v>
      </c>
      <c r="E30" s="20">
        <v>2</v>
      </c>
      <c r="F30" s="24">
        <v>0</v>
      </c>
      <c r="G30" s="24">
        <v>0</v>
      </c>
      <c r="H30" s="24">
        <f>ROUND(F30*G30,2)</f>
        <v>0</v>
      </c>
      <c r="I30" s="24">
        <v>0</v>
      </c>
      <c r="J30" s="24">
        <v>0</v>
      </c>
      <c r="K30" s="24">
        <f>H30+I30+J30</f>
        <v>0</v>
      </c>
      <c r="L30" s="24">
        <f>ROUND(E30*F30,2)</f>
        <v>0</v>
      </c>
      <c r="M30" s="24">
        <f>ROUND(E30*H30,2)</f>
        <v>0</v>
      </c>
      <c r="N30" s="24">
        <f>ROUND(E30*I30,2)</f>
        <v>0</v>
      </c>
      <c r="O30" s="24">
        <f>ROUND(E30*J30,2)</f>
        <v>0</v>
      </c>
      <c r="P30" s="25">
        <f>SUM(M30:O30)</f>
        <v>0</v>
      </c>
    </row>
    <row r="31" spans="1:16" ht="26.25" x14ac:dyDescent="0.25">
      <c r="A31" s="20">
        <v>18</v>
      </c>
      <c r="B31" s="21"/>
      <c r="C31" s="22" t="s">
        <v>80</v>
      </c>
      <c r="D31" s="23" t="s">
        <v>38</v>
      </c>
      <c r="E31" s="20">
        <v>2</v>
      </c>
      <c r="F31" s="24">
        <v>0</v>
      </c>
      <c r="G31" s="24">
        <v>0</v>
      </c>
      <c r="H31" s="24">
        <f>ROUND(F31*G31,2)</f>
        <v>0</v>
      </c>
      <c r="I31" s="24">
        <v>0</v>
      </c>
      <c r="J31" s="24">
        <v>0</v>
      </c>
      <c r="K31" s="24">
        <f>H31+I31+J31</f>
        <v>0</v>
      </c>
      <c r="L31" s="24">
        <f>ROUND(E31*F31,2)</f>
        <v>0</v>
      </c>
      <c r="M31" s="24">
        <f>ROUND(E31*H31,2)</f>
        <v>0</v>
      </c>
      <c r="N31" s="24">
        <f>ROUND(E31*I31,2)</f>
        <v>0</v>
      </c>
      <c r="O31" s="24">
        <f>ROUND(E31*J31,2)</f>
        <v>0</v>
      </c>
      <c r="P31" s="25">
        <f>SUM(M31:O31)</f>
        <v>0</v>
      </c>
    </row>
    <row r="32" spans="1:16" x14ac:dyDescent="0.25">
      <c r="A32" s="20">
        <v>19</v>
      </c>
      <c r="B32" s="21"/>
      <c r="C32" s="22" t="s">
        <v>54</v>
      </c>
      <c r="D32" s="23" t="s">
        <v>30</v>
      </c>
      <c r="E32" s="20">
        <v>2</v>
      </c>
      <c r="F32" s="24">
        <v>0</v>
      </c>
      <c r="G32" s="24">
        <v>0</v>
      </c>
      <c r="H32" s="24">
        <f>ROUND(F32*G32,2)</f>
        <v>0</v>
      </c>
      <c r="I32" s="24">
        <v>0</v>
      </c>
      <c r="J32" s="24">
        <v>0</v>
      </c>
      <c r="K32" s="24">
        <f>H32+I32+J32</f>
        <v>0</v>
      </c>
      <c r="L32" s="24">
        <f>ROUND(E32*F32,2)</f>
        <v>0</v>
      </c>
      <c r="M32" s="24">
        <f>ROUND(E32*H32,2)</f>
        <v>0</v>
      </c>
      <c r="N32" s="24">
        <f>ROUND(E32*I32,2)</f>
        <v>0</v>
      </c>
      <c r="O32" s="24">
        <f>ROUND(E32*J32,2)</f>
        <v>0</v>
      </c>
      <c r="P32" s="25">
        <f>SUM(M32:O32)</f>
        <v>0</v>
      </c>
    </row>
    <row r="33" spans="1:16" ht="26.25" x14ac:dyDescent="0.25">
      <c r="A33" s="20">
        <v>20</v>
      </c>
      <c r="B33" s="21"/>
      <c r="C33" s="22" t="s">
        <v>55</v>
      </c>
      <c r="D33" s="23" t="s">
        <v>30</v>
      </c>
      <c r="E33" s="20">
        <v>2</v>
      </c>
      <c r="F33" s="24">
        <v>0</v>
      </c>
      <c r="G33" s="24">
        <v>0</v>
      </c>
      <c r="H33" s="24">
        <f t="shared" ref="H33:H43" si="7">ROUND(F33*G33,2)</f>
        <v>0</v>
      </c>
      <c r="I33" s="24">
        <v>0</v>
      </c>
      <c r="J33" s="24">
        <v>0</v>
      </c>
      <c r="K33" s="24">
        <f>H33+I33+J33</f>
        <v>0</v>
      </c>
      <c r="L33" s="24">
        <f>ROUND(E33*F33,2)</f>
        <v>0</v>
      </c>
      <c r="M33" s="24">
        <f>ROUND(E33*H33,2)</f>
        <v>0</v>
      </c>
      <c r="N33" s="24">
        <f>ROUND(E33*I33,2)</f>
        <v>0</v>
      </c>
      <c r="O33" s="24">
        <f>ROUND(E33*J33,2)</f>
        <v>0</v>
      </c>
      <c r="P33" s="25">
        <f>SUM(M33:O33)</f>
        <v>0</v>
      </c>
    </row>
    <row r="34" spans="1:16" ht="26.25" x14ac:dyDescent="0.25">
      <c r="A34" s="20">
        <v>21</v>
      </c>
      <c r="B34" s="21"/>
      <c r="C34" s="22" t="s">
        <v>56</v>
      </c>
      <c r="D34" s="23" t="s">
        <v>30</v>
      </c>
      <c r="E34" s="20">
        <v>6</v>
      </c>
      <c r="F34" s="24">
        <v>0</v>
      </c>
      <c r="G34" s="24">
        <v>0</v>
      </c>
      <c r="H34" s="24">
        <f t="shared" si="7"/>
        <v>0</v>
      </c>
      <c r="I34" s="24">
        <v>0</v>
      </c>
      <c r="J34" s="24">
        <v>0</v>
      </c>
      <c r="K34" s="24">
        <f t="shared" ref="K34:K43" si="8">H34+I34+J34</f>
        <v>0</v>
      </c>
      <c r="L34" s="24">
        <f t="shared" ref="L34:L43" si="9">ROUND(E34*F34,2)</f>
        <v>0</v>
      </c>
      <c r="M34" s="24">
        <f t="shared" ref="M34:M43" si="10">ROUND(E34*H34,2)</f>
        <v>0</v>
      </c>
      <c r="N34" s="24">
        <f t="shared" ref="N34:N43" si="11">ROUND(E34*I34,2)</f>
        <v>0</v>
      </c>
      <c r="O34" s="24">
        <f t="shared" ref="O34:O43" si="12">ROUND(E34*J34,2)</f>
        <v>0</v>
      </c>
      <c r="P34" s="25">
        <f t="shared" ref="P34:P43" si="13">SUM(M34:O34)</f>
        <v>0</v>
      </c>
    </row>
    <row r="35" spans="1:16" ht="39" x14ac:dyDescent="0.25">
      <c r="A35" s="20">
        <v>22</v>
      </c>
      <c r="B35" s="21"/>
      <c r="C35" s="22" t="s">
        <v>81</v>
      </c>
      <c r="D35" s="23" t="s">
        <v>30</v>
      </c>
      <c r="E35" s="20">
        <v>6</v>
      </c>
      <c r="F35" s="24">
        <v>0</v>
      </c>
      <c r="G35" s="24">
        <v>0</v>
      </c>
      <c r="H35" s="24">
        <f t="shared" si="7"/>
        <v>0</v>
      </c>
      <c r="I35" s="24">
        <v>0</v>
      </c>
      <c r="J35" s="24">
        <v>0</v>
      </c>
      <c r="K35" s="24">
        <f t="shared" si="8"/>
        <v>0</v>
      </c>
      <c r="L35" s="24">
        <f t="shared" si="9"/>
        <v>0</v>
      </c>
      <c r="M35" s="24">
        <f t="shared" si="10"/>
        <v>0</v>
      </c>
      <c r="N35" s="24">
        <f t="shared" si="11"/>
        <v>0</v>
      </c>
      <c r="O35" s="24">
        <f t="shared" si="12"/>
        <v>0</v>
      </c>
      <c r="P35" s="25">
        <f t="shared" si="13"/>
        <v>0</v>
      </c>
    </row>
    <row r="36" spans="1:16" ht="26.25" x14ac:dyDescent="0.25">
      <c r="A36" s="20">
        <v>23</v>
      </c>
      <c r="B36" s="21"/>
      <c r="C36" s="22" t="s">
        <v>58</v>
      </c>
      <c r="D36" s="23" t="s">
        <v>30</v>
      </c>
      <c r="E36" s="20">
        <v>7</v>
      </c>
      <c r="F36" s="24">
        <v>0</v>
      </c>
      <c r="G36" s="24">
        <v>0</v>
      </c>
      <c r="H36" s="24">
        <f t="shared" si="7"/>
        <v>0</v>
      </c>
      <c r="I36" s="24">
        <v>0</v>
      </c>
      <c r="J36" s="24">
        <v>0</v>
      </c>
      <c r="K36" s="24">
        <f t="shared" si="8"/>
        <v>0</v>
      </c>
      <c r="L36" s="24">
        <f t="shared" si="9"/>
        <v>0</v>
      </c>
      <c r="M36" s="24">
        <f t="shared" si="10"/>
        <v>0</v>
      </c>
      <c r="N36" s="24">
        <f t="shared" si="11"/>
        <v>0</v>
      </c>
      <c r="O36" s="24">
        <f t="shared" si="12"/>
        <v>0</v>
      </c>
      <c r="P36" s="25">
        <f t="shared" si="13"/>
        <v>0</v>
      </c>
    </row>
    <row r="37" spans="1:16" ht="26.25" x14ac:dyDescent="0.25">
      <c r="A37" s="20">
        <v>24</v>
      </c>
      <c r="B37" s="21"/>
      <c r="C37" s="22" t="s">
        <v>82</v>
      </c>
      <c r="D37" s="23" t="s">
        <v>38</v>
      </c>
      <c r="E37" s="20">
        <v>1</v>
      </c>
      <c r="F37" s="24">
        <v>0</v>
      </c>
      <c r="G37" s="24">
        <v>0</v>
      </c>
      <c r="H37" s="24">
        <f t="shared" si="7"/>
        <v>0</v>
      </c>
      <c r="I37" s="24">
        <v>0</v>
      </c>
      <c r="J37" s="24">
        <v>0</v>
      </c>
      <c r="K37" s="24">
        <f>H37+I37+J37</f>
        <v>0</v>
      </c>
      <c r="L37" s="24">
        <f>ROUND(E37*F37,2)</f>
        <v>0</v>
      </c>
      <c r="M37" s="24">
        <f>ROUND(E37*H37,2)</f>
        <v>0</v>
      </c>
      <c r="N37" s="24">
        <f>ROUND(E37*I37,2)</f>
        <v>0</v>
      </c>
      <c r="O37" s="24">
        <f>ROUND(E37*J37,2)</f>
        <v>0</v>
      </c>
      <c r="P37" s="25">
        <f>SUM(M37:O37)</f>
        <v>0</v>
      </c>
    </row>
    <row r="38" spans="1:16" ht="51.75" x14ac:dyDescent="0.25">
      <c r="A38" s="20">
        <v>25</v>
      </c>
      <c r="B38" s="21"/>
      <c r="C38" s="22" t="s">
        <v>59</v>
      </c>
      <c r="D38" s="23" t="s">
        <v>60</v>
      </c>
      <c r="E38" s="20">
        <v>11</v>
      </c>
      <c r="F38" s="24">
        <v>0</v>
      </c>
      <c r="G38" s="24">
        <v>0</v>
      </c>
      <c r="H38" s="24">
        <f t="shared" si="7"/>
        <v>0</v>
      </c>
      <c r="I38" s="24">
        <v>0</v>
      </c>
      <c r="J38" s="24">
        <v>0</v>
      </c>
      <c r="K38" s="24">
        <f t="shared" si="8"/>
        <v>0</v>
      </c>
      <c r="L38" s="24">
        <f t="shared" si="9"/>
        <v>0</v>
      </c>
      <c r="M38" s="24">
        <f t="shared" si="10"/>
        <v>0</v>
      </c>
      <c r="N38" s="24">
        <f t="shared" si="11"/>
        <v>0</v>
      </c>
      <c r="O38" s="24">
        <f t="shared" si="12"/>
        <v>0</v>
      </c>
      <c r="P38" s="25">
        <f t="shared" si="13"/>
        <v>0</v>
      </c>
    </row>
    <row r="39" spans="1:16" ht="26.25" x14ac:dyDescent="0.25">
      <c r="A39" s="20">
        <v>26</v>
      </c>
      <c r="B39" s="58"/>
      <c r="C39" s="59" t="s">
        <v>83</v>
      </c>
      <c r="D39" s="60" t="s">
        <v>60</v>
      </c>
      <c r="E39" s="61">
        <v>38</v>
      </c>
      <c r="F39" s="62">
        <v>0</v>
      </c>
      <c r="G39" s="62">
        <v>0</v>
      </c>
      <c r="H39" s="24">
        <f t="shared" si="7"/>
        <v>0</v>
      </c>
      <c r="I39" s="62">
        <v>0</v>
      </c>
      <c r="J39" s="24">
        <v>0</v>
      </c>
      <c r="K39" s="24">
        <f>H39+I39+J39</f>
        <v>0</v>
      </c>
      <c r="L39" s="24">
        <f>ROUND(E39*F39,2)</f>
        <v>0</v>
      </c>
      <c r="M39" s="24">
        <f>ROUND(E39*H39,2)</f>
        <v>0</v>
      </c>
      <c r="N39" s="24">
        <f>ROUND(E39*I39,2)</f>
        <v>0</v>
      </c>
      <c r="O39" s="24">
        <f>ROUND(E39*J39,2)</f>
        <v>0</v>
      </c>
      <c r="P39" s="25">
        <f>SUM(M39:O39)</f>
        <v>0</v>
      </c>
    </row>
    <row r="40" spans="1:16" ht="26.25" x14ac:dyDescent="0.25">
      <c r="A40" s="20">
        <v>27</v>
      </c>
      <c r="B40" s="21"/>
      <c r="C40" s="22" t="s">
        <v>84</v>
      </c>
      <c r="D40" s="23" t="s">
        <v>38</v>
      </c>
      <c r="E40" s="20">
        <v>3</v>
      </c>
      <c r="F40" s="24">
        <v>0</v>
      </c>
      <c r="G40" s="24">
        <v>0</v>
      </c>
      <c r="H40" s="24">
        <f t="shared" si="7"/>
        <v>0</v>
      </c>
      <c r="I40" s="24">
        <v>0</v>
      </c>
      <c r="J40" s="24">
        <v>0</v>
      </c>
      <c r="K40" s="24">
        <f>H40+I40+J40</f>
        <v>0</v>
      </c>
      <c r="L40" s="24">
        <f>ROUND(E40*F40,2)</f>
        <v>0</v>
      </c>
      <c r="M40" s="24">
        <f>ROUND(E40*H40,2)</f>
        <v>0</v>
      </c>
      <c r="N40" s="24">
        <f>ROUND(E40*I40,2)</f>
        <v>0</v>
      </c>
      <c r="O40" s="24">
        <f>ROUND(E40*J40,2)</f>
        <v>0</v>
      </c>
      <c r="P40" s="25">
        <f>SUM(M40:O40)</f>
        <v>0</v>
      </c>
    </row>
    <row r="41" spans="1:16" x14ac:dyDescent="0.25">
      <c r="A41" s="20">
        <v>28</v>
      </c>
      <c r="B41" s="21"/>
      <c r="C41" s="22" t="s">
        <v>62</v>
      </c>
      <c r="D41" s="23" t="s">
        <v>38</v>
      </c>
      <c r="E41" s="20">
        <v>1</v>
      </c>
      <c r="F41" s="24">
        <v>0</v>
      </c>
      <c r="G41" s="24">
        <v>0</v>
      </c>
      <c r="H41" s="24">
        <f t="shared" si="7"/>
        <v>0</v>
      </c>
      <c r="I41" s="24">
        <v>0</v>
      </c>
      <c r="J41" s="24">
        <v>0</v>
      </c>
      <c r="K41" s="24">
        <f t="shared" si="8"/>
        <v>0</v>
      </c>
      <c r="L41" s="24">
        <f t="shared" si="9"/>
        <v>0</v>
      </c>
      <c r="M41" s="24">
        <f t="shared" si="10"/>
        <v>0</v>
      </c>
      <c r="N41" s="24">
        <f t="shared" si="11"/>
        <v>0</v>
      </c>
      <c r="O41" s="24">
        <f t="shared" si="12"/>
        <v>0</v>
      </c>
      <c r="P41" s="25">
        <f t="shared" si="13"/>
        <v>0</v>
      </c>
    </row>
    <row r="42" spans="1:16" x14ac:dyDescent="0.25">
      <c r="A42" s="20"/>
      <c r="B42" s="29"/>
      <c r="C42" s="30" t="s">
        <v>63</v>
      </c>
      <c r="D42" s="23"/>
      <c r="E42" s="20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</row>
    <row r="43" spans="1:16" ht="39" x14ac:dyDescent="0.25">
      <c r="A43" s="20">
        <v>29</v>
      </c>
      <c r="B43" s="21"/>
      <c r="C43" s="22" t="s">
        <v>64</v>
      </c>
      <c r="D43" s="23" t="s">
        <v>38</v>
      </c>
      <c r="E43" s="20">
        <v>2</v>
      </c>
      <c r="F43" s="24">
        <v>0</v>
      </c>
      <c r="G43" s="24">
        <v>0</v>
      </c>
      <c r="H43" s="24">
        <f t="shared" si="7"/>
        <v>0</v>
      </c>
      <c r="I43" s="24">
        <v>0</v>
      </c>
      <c r="J43" s="24">
        <v>0</v>
      </c>
      <c r="K43" s="24">
        <f t="shared" si="8"/>
        <v>0</v>
      </c>
      <c r="L43" s="24">
        <f t="shared" si="9"/>
        <v>0</v>
      </c>
      <c r="M43" s="24">
        <f t="shared" si="10"/>
        <v>0</v>
      </c>
      <c r="N43" s="24">
        <f t="shared" si="11"/>
        <v>0</v>
      </c>
      <c r="O43" s="24">
        <f t="shared" si="12"/>
        <v>0</v>
      </c>
      <c r="P43" s="25">
        <f t="shared" si="13"/>
        <v>0</v>
      </c>
    </row>
    <row r="44" spans="1:16" x14ac:dyDescent="0.25">
      <c r="A44" s="20"/>
      <c r="B44" s="29"/>
      <c r="C44" s="30" t="s">
        <v>65</v>
      </c>
      <c r="D44" s="23"/>
      <c r="E44" s="20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5"/>
    </row>
    <row r="45" spans="1:16" x14ac:dyDescent="0.25">
      <c r="A45" s="20">
        <v>30</v>
      </c>
      <c r="B45" s="21"/>
      <c r="C45" s="22" t="s">
        <v>66</v>
      </c>
      <c r="D45" s="23" t="s">
        <v>67</v>
      </c>
      <c r="E45" s="20">
        <v>1</v>
      </c>
      <c r="F45" s="24">
        <v>0</v>
      </c>
      <c r="G45" s="24">
        <v>0</v>
      </c>
      <c r="H45" s="24">
        <f>ROUND(F45*G45,2)</f>
        <v>0</v>
      </c>
      <c r="I45" s="24">
        <v>0</v>
      </c>
      <c r="J45" s="24">
        <v>0</v>
      </c>
      <c r="K45" s="24">
        <f>H45+I45+J45</f>
        <v>0</v>
      </c>
      <c r="L45" s="24">
        <f>ROUND(E45*F45,2)</f>
        <v>0</v>
      </c>
      <c r="M45" s="24">
        <f>ROUND(E45*H45,2)</f>
        <v>0</v>
      </c>
      <c r="N45" s="24">
        <f>ROUND(E45*I45,2)</f>
        <v>0</v>
      </c>
      <c r="O45" s="24">
        <f>ROUND(E45*J45,2)</f>
        <v>0</v>
      </c>
      <c r="P45" s="25">
        <f>SUM(M45:O45)</f>
        <v>0</v>
      </c>
    </row>
    <row r="46" spans="1:16" ht="15.75" thickBot="1" x14ac:dyDescent="0.3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</row>
    <row r="47" spans="1:16" ht="15.75" thickBot="1" x14ac:dyDescent="0.3">
      <c r="A47" s="98" t="s">
        <v>85</v>
      </c>
      <c r="B47" s="99"/>
      <c r="C47" s="100"/>
      <c r="D47" s="31"/>
      <c r="E47" s="37"/>
      <c r="F47" s="42"/>
      <c r="G47" s="42"/>
      <c r="H47" s="42"/>
      <c r="I47" s="42"/>
      <c r="J47" s="42"/>
      <c r="K47" s="42"/>
      <c r="L47" s="42"/>
      <c r="M47" s="46">
        <f>SUM(M14:M45)</f>
        <v>0</v>
      </c>
      <c r="N47" s="50">
        <f>SUM(N14:N45)</f>
        <v>0</v>
      </c>
      <c r="O47" s="50">
        <f>SUM(O14:O45)</f>
        <v>0</v>
      </c>
      <c r="P47" s="52"/>
    </row>
    <row r="48" spans="1:16" ht="15.75" thickBot="1" x14ac:dyDescent="0.3">
      <c r="A48" s="91" t="s">
        <v>69</v>
      </c>
      <c r="B48" s="92"/>
      <c r="C48" s="93"/>
      <c r="D48" s="32"/>
      <c r="E48" s="38"/>
      <c r="F48" s="43"/>
      <c r="G48" s="43"/>
      <c r="H48" s="43"/>
      <c r="I48" s="43"/>
      <c r="J48" s="43"/>
      <c r="K48" s="43"/>
      <c r="L48" s="43"/>
      <c r="M48" s="47"/>
      <c r="N48" s="47"/>
      <c r="O48" s="47"/>
      <c r="P48" s="53">
        <f>SUM(M47:P47)</f>
        <v>0</v>
      </c>
    </row>
    <row r="49" spans="1:16" x14ac:dyDescent="0.25">
      <c r="A49" s="101" t="s">
        <v>70</v>
      </c>
      <c r="B49" s="102"/>
      <c r="C49" s="103"/>
      <c r="D49" s="33">
        <v>0.1</v>
      </c>
      <c r="E49" s="39"/>
      <c r="F49" s="42"/>
      <c r="G49" s="42"/>
      <c r="H49" s="42"/>
      <c r="I49" s="42"/>
      <c r="J49" s="42"/>
      <c r="K49" s="42"/>
      <c r="L49" s="42"/>
      <c r="M49" s="46"/>
      <c r="N49" s="46"/>
      <c r="O49" s="46"/>
      <c r="P49" s="52">
        <f>ROUND(P48*D49,2)</f>
        <v>0</v>
      </c>
    </row>
    <row r="50" spans="1:16" ht="15.75" thickBot="1" x14ac:dyDescent="0.3">
      <c r="A50" s="88" t="s">
        <v>71</v>
      </c>
      <c r="B50" s="89"/>
      <c r="C50" s="90"/>
      <c r="D50" s="33">
        <v>0.1</v>
      </c>
      <c r="E50" s="40"/>
      <c r="F50" s="44"/>
      <c r="G50" s="44"/>
      <c r="H50" s="44"/>
      <c r="I50" s="44"/>
      <c r="J50" s="44"/>
      <c r="K50" s="44"/>
      <c r="L50" s="44"/>
      <c r="M50" s="48"/>
      <c r="N50" s="48"/>
      <c r="O50" s="51"/>
      <c r="P50" s="54">
        <f>ROUND(P48*D50,2)</f>
        <v>0</v>
      </c>
    </row>
    <row r="51" spans="1:16" ht="15.75" thickBot="1" x14ac:dyDescent="0.3">
      <c r="A51" s="91" t="s">
        <v>72</v>
      </c>
      <c r="B51" s="92"/>
      <c r="C51" s="93"/>
      <c r="D51" s="34"/>
      <c r="E51" s="38"/>
      <c r="F51" s="43"/>
      <c r="G51" s="43"/>
      <c r="H51" s="43"/>
      <c r="I51" s="43"/>
      <c r="J51" s="43"/>
      <c r="K51" s="43"/>
      <c r="L51" s="43"/>
      <c r="M51" s="47"/>
      <c r="N51" s="47"/>
      <c r="O51" s="47"/>
      <c r="P51" s="53">
        <f>SUM(P48:P50)</f>
        <v>0</v>
      </c>
    </row>
    <row r="52" spans="1:16" ht="15.75" thickBot="1" x14ac:dyDescent="0.3">
      <c r="A52" s="94" t="s">
        <v>73</v>
      </c>
      <c r="B52" s="95"/>
      <c r="C52" s="96"/>
      <c r="D52" s="35">
        <v>0.21</v>
      </c>
      <c r="E52" s="41"/>
      <c r="F52" s="45"/>
      <c r="G52" s="45"/>
      <c r="H52" s="45"/>
      <c r="I52" s="45"/>
      <c r="J52" s="45"/>
      <c r="K52" s="45"/>
      <c r="L52" s="45"/>
      <c r="M52" s="49"/>
      <c r="N52" s="49"/>
      <c r="O52" s="49"/>
      <c r="P52" s="55">
        <f>ROUND(P51*D52,2)</f>
        <v>0</v>
      </c>
    </row>
    <row r="53" spans="1:16" ht="15.75" thickBot="1" x14ac:dyDescent="0.3">
      <c r="A53" s="91" t="s">
        <v>74</v>
      </c>
      <c r="B53" s="92"/>
      <c r="C53" s="93"/>
      <c r="D53" s="36"/>
      <c r="E53" s="38"/>
      <c r="F53" s="43"/>
      <c r="G53" s="43"/>
      <c r="H53" s="43"/>
      <c r="I53" s="43"/>
      <c r="J53" s="43"/>
      <c r="K53" s="43"/>
      <c r="L53" s="43"/>
      <c r="M53" s="47"/>
      <c r="N53" s="47"/>
      <c r="O53" s="47"/>
      <c r="P53" s="56">
        <f>SUM(P51:P52)</f>
        <v>0</v>
      </c>
    </row>
  </sheetData>
  <mergeCells count="31">
    <mergeCell ref="A51:C51"/>
    <mergeCell ref="A52:C52"/>
    <mergeCell ref="A53:C53"/>
    <mergeCell ref="L11:P11"/>
    <mergeCell ref="A46:P46"/>
    <mergeCell ref="A47:C47"/>
    <mergeCell ref="A48:C48"/>
    <mergeCell ref="A49:C49"/>
    <mergeCell ref="A50:C50"/>
    <mergeCell ref="A9:K9"/>
    <mergeCell ref="L9:N9"/>
    <mergeCell ref="O9:P9"/>
    <mergeCell ref="A10:K10"/>
    <mergeCell ref="A11:A12"/>
    <mergeCell ref="B11:B12"/>
    <mergeCell ref="C11:C12"/>
    <mergeCell ref="D11:D12"/>
    <mergeCell ref="E11:E12"/>
    <mergeCell ref="F11:K11"/>
    <mergeCell ref="A6:K6"/>
    <mergeCell ref="L6:P6"/>
    <mergeCell ref="A7:K7"/>
    <mergeCell ref="A8:K8"/>
    <mergeCell ref="L8:N8"/>
    <mergeCell ref="O8:P8"/>
    <mergeCell ref="A5:K5"/>
    <mergeCell ref="A1:K1"/>
    <mergeCell ref="L1:P2"/>
    <mergeCell ref="A2:K2"/>
    <mergeCell ref="A3:K3"/>
    <mergeCell ref="A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A37C-722B-4256-82CC-C0B286537CF1}">
  <dimension ref="A1:P54"/>
  <sheetViews>
    <sheetView topLeftCell="A6" workbookViewId="0">
      <selection activeCell="A10" sqref="A10:K10"/>
    </sheetView>
  </sheetViews>
  <sheetFormatPr defaultRowHeight="15" x14ac:dyDescent="0.25"/>
  <cols>
    <col min="1" max="1" width="5" customWidth="1"/>
    <col min="2" max="2" width="8.5703125" customWidth="1"/>
    <col min="3" max="3" width="49.28515625" customWidth="1"/>
    <col min="4" max="4" width="7.5703125" customWidth="1"/>
    <col min="5" max="5" width="6.5703125" customWidth="1"/>
    <col min="6" max="6" width="8.85546875" customWidth="1"/>
    <col min="7" max="7" width="9.28515625" customWidth="1"/>
    <col min="8" max="8" width="8" customWidth="1"/>
    <col min="9" max="9" width="8.42578125" customWidth="1"/>
    <col min="10" max="10" width="7.85546875" customWidth="1"/>
    <col min="11" max="11" width="8.28515625" customWidth="1"/>
    <col min="12" max="12" width="8" customWidth="1"/>
    <col min="13" max="14" width="9.28515625" customWidth="1"/>
    <col min="15" max="15" width="8.7109375" bestFit="1" customWidth="1"/>
    <col min="16" max="16" width="9.85546875" bestFit="1" customWidth="1"/>
  </cols>
  <sheetData>
    <row r="1" spans="1:16" ht="18.75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7"/>
      <c r="M1" s="68"/>
      <c r="N1" s="68"/>
      <c r="O1" s="68"/>
      <c r="P1" s="68"/>
    </row>
    <row r="2" spans="1:16" ht="15.75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8"/>
      <c r="M2" s="68"/>
      <c r="N2" s="68"/>
      <c r="O2" s="68"/>
      <c r="P2" s="68"/>
    </row>
    <row r="3" spans="1:16" ht="18.75" x14ac:dyDescent="0.25">
      <c r="A3" s="70" t="s">
        <v>2</v>
      </c>
      <c r="B3" s="70"/>
      <c r="C3" s="71"/>
      <c r="D3" s="71"/>
      <c r="E3" s="71"/>
      <c r="F3" s="71"/>
      <c r="G3" s="71"/>
      <c r="H3" s="71"/>
      <c r="I3" s="71"/>
      <c r="J3" s="71"/>
      <c r="K3" s="71"/>
      <c r="L3" s="1"/>
      <c r="M3" s="2"/>
      <c r="N3" s="2"/>
      <c r="O3" s="2"/>
      <c r="P3" s="2"/>
    </row>
    <row r="4" spans="1:16" x14ac:dyDescent="0.25">
      <c r="A4" s="65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1"/>
      <c r="M4" s="2"/>
      <c r="N4" s="2"/>
      <c r="O4" s="2"/>
      <c r="P4" s="2"/>
    </row>
    <row r="5" spans="1:16" x14ac:dyDescent="0.25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1"/>
      <c r="M5" s="2"/>
      <c r="N5" s="2"/>
      <c r="O5" s="2"/>
      <c r="P5" s="2"/>
    </row>
    <row r="6" spans="1:16" x14ac:dyDescent="0.25">
      <c r="A6" s="65" t="s">
        <v>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72"/>
      <c r="M6" s="65"/>
      <c r="N6" s="65"/>
      <c r="O6" s="65"/>
      <c r="P6" s="65"/>
    </row>
    <row r="7" spans="1:16" ht="19.5" thickBot="1" x14ac:dyDescent="0.35">
      <c r="A7" s="65" t="s">
        <v>86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5"/>
      <c r="M7" s="2"/>
      <c r="N7" s="2"/>
      <c r="O7" s="2"/>
      <c r="P7" s="2"/>
    </row>
    <row r="8" spans="1:16" ht="15.75" thickBot="1" x14ac:dyDescent="0.3">
      <c r="A8" s="65" t="s">
        <v>87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73" t="s">
        <v>8</v>
      </c>
      <c r="M8" s="74"/>
      <c r="N8" s="74"/>
      <c r="O8" s="75">
        <f>P52</f>
        <v>0</v>
      </c>
      <c r="P8" s="76"/>
    </row>
    <row r="9" spans="1:16" x14ac:dyDescent="0.25">
      <c r="A9" s="65" t="s">
        <v>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78"/>
      <c r="M9" s="79"/>
      <c r="N9" s="79"/>
      <c r="O9" s="80"/>
      <c r="P9" s="81"/>
    </row>
    <row r="10" spans="1:16" ht="15.75" thickBot="1" x14ac:dyDescent="0.3">
      <c r="A10" s="82" t="s">
        <v>10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6"/>
      <c r="M10" s="7"/>
      <c r="N10" s="7"/>
      <c r="O10" s="8"/>
      <c r="P10" s="9"/>
    </row>
    <row r="11" spans="1:16" ht="15.75" thickBot="1" x14ac:dyDescent="0.3">
      <c r="A11" s="83" t="s">
        <v>11</v>
      </c>
      <c r="B11" s="85" t="s">
        <v>12</v>
      </c>
      <c r="C11" s="86" t="s">
        <v>13</v>
      </c>
      <c r="D11" s="83" t="s">
        <v>14</v>
      </c>
      <c r="E11" s="87" t="s">
        <v>15</v>
      </c>
      <c r="F11" s="77" t="s">
        <v>16</v>
      </c>
      <c r="G11" s="77"/>
      <c r="H11" s="77"/>
      <c r="I11" s="77"/>
      <c r="J11" s="77"/>
      <c r="K11" s="77"/>
      <c r="L11" s="77" t="s">
        <v>17</v>
      </c>
      <c r="M11" s="77"/>
      <c r="N11" s="77"/>
      <c r="O11" s="77"/>
      <c r="P11" s="77"/>
    </row>
    <row r="12" spans="1:16" ht="71.25" thickBot="1" x14ac:dyDescent="0.3">
      <c r="A12" s="84"/>
      <c r="B12" s="85"/>
      <c r="C12" s="86"/>
      <c r="D12" s="83"/>
      <c r="E12" s="87"/>
      <c r="F12" s="10" t="s">
        <v>18</v>
      </c>
      <c r="G12" s="10" t="s">
        <v>19</v>
      </c>
      <c r="H12" s="11" t="s">
        <v>20</v>
      </c>
      <c r="I12" s="11" t="s">
        <v>21</v>
      </c>
      <c r="J12" s="11" t="s">
        <v>22</v>
      </c>
      <c r="K12" s="11" t="s">
        <v>23</v>
      </c>
      <c r="L12" s="11" t="s">
        <v>24</v>
      </c>
      <c r="M12" s="11" t="s">
        <v>25</v>
      </c>
      <c r="N12" s="11" t="s">
        <v>26</v>
      </c>
      <c r="O12" s="11" t="s">
        <v>22</v>
      </c>
      <c r="P12" s="11" t="s">
        <v>27</v>
      </c>
    </row>
    <row r="13" spans="1:16" x14ac:dyDescent="0.25">
      <c r="A13" s="12"/>
      <c r="B13" s="13"/>
      <c r="C13" s="14" t="s">
        <v>28</v>
      </c>
      <c r="D13" s="15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9"/>
    </row>
    <row r="14" spans="1:16" x14ac:dyDescent="0.25">
      <c r="A14" s="20">
        <v>1</v>
      </c>
      <c r="B14" s="21"/>
      <c r="C14" s="22" t="s">
        <v>29</v>
      </c>
      <c r="D14" s="23" t="s">
        <v>30</v>
      </c>
      <c r="E14" s="20">
        <v>48</v>
      </c>
      <c r="F14" s="24">
        <v>0</v>
      </c>
      <c r="G14" s="24">
        <v>0</v>
      </c>
      <c r="H14" s="24">
        <f>ROUND(F14*G14,2)</f>
        <v>0</v>
      </c>
      <c r="I14" s="24">
        <v>0</v>
      </c>
      <c r="J14" s="24">
        <v>0</v>
      </c>
      <c r="K14" s="24">
        <f t="shared" ref="K14:K44" si="0">H14+I14+J14</f>
        <v>0</v>
      </c>
      <c r="L14" s="24">
        <f>ROUND(E14*F14,2)</f>
        <v>0</v>
      </c>
      <c r="M14" s="24">
        <f>ROUND(E14*H14,2)</f>
        <v>0</v>
      </c>
      <c r="N14" s="24">
        <f t="shared" ref="N14:N44" si="1">ROUND(E14*I14,2)</f>
        <v>0</v>
      </c>
      <c r="O14" s="24">
        <f>ROUND(E14*J14,2)</f>
        <v>0</v>
      </c>
      <c r="P14" s="25">
        <f>SUM(M14:O14)</f>
        <v>0</v>
      </c>
    </row>
    <row r="15" spans="1:16" x14ac:dyDescent="0.25">
      <c r="A15" s="20">
        <v>2</v>
      </c>
      <c r="B15" s="21"/>
      <c r="C15" s="22" t="s">
        <v>31</v>
      </c>
      <c r="D15" s="23" t="s">
        <v>30</v>
      </c>
      <c r="E15" s="20">
        <v>12</v>
      </c>
      <c r="F15" s="24">
        <v>0</v>
      </c>
      <c r="G15" s="24">
        <v>0</v>
      </c>
      <c r="H15" s="24">
        <f>ROUND(F15*G15,2)</f>
        <v>0</v>
      </c>
      <c r="I15" s="24">
        <v>0</v>
      </c>
      <c r="J15" s="24">
        <v>0</v>
      </c>
      <c r="K15" s="24">
        <f t="shared" si="0"/>
        <v>0</v>
      </c>
      <c r="L15" s="24">
        <f>ROUND(E15*F15,2)</f>
        <v>0</v>
      </c>
      <c r="M15" s="24">
        <f>ROUND(E15*H15,2)</f>
        <v>0</v>
      </c>
      <c r="N15" s="24">
        <f t="shared" si="1"/>
        <v>0</v>
      </c>
      <c r="O15" s="24">
        <f>ROUND(E15*J15,2)</f>
        <v>0</v>
      </c>
      <c r="P15" s="25">
        <f>SUM(M15:O15)</f>
        <v>0</v>
      </c>
    </row>
    <row r="16" spans="1:16" ht="26.25" x14ac:dyDescent="0.25">
      <c r="A16" s="20">
        <v>3</v>
      </c>
      <c r="B16" s="21"/>
      <c r="C16" s="22" t="s">
        <v>32</v>
      </c>
      <c r="D16" s="23" t="s">
        <v>33</v>
      </c>
      <c r="E16" s="20">
        <v>85</v>
      </c>
      <c r="F16" s="24">
        <v>0</v>
      </c>
      <c r="G16" s="24">
        <v>0</v>
      </c>
      <c r="H16" s="24">
        <f t="shared" ref="H16:H27" si="2">ROUND(F16*G16,2)</f>
        <v>0</v>
      </c>
      <c r="I16" s="24">
        <v>0</v>
      </c>
      <c r="J16" s="24">
        <v>0</v>
      </c>
      <c r="K16" s="24">
        <f t="shared" si="0"/>
        <v>0</v>
      </c>
      <c r="L16" s="24">
        <f t="shared" ref="L16:L44" si="3">ROUND(E16*F16,2)</f>
        <v>0</v>
      </c>
      <c r="M16" s="24">
        <f t="shared" ref="M16:M44" si="4">ROUND(E16*H16,2)</f>
        <v>0</v>
      </c>
      <c r="N16" s="24">
        <f t="shared" si="1"/>
        <v>0</v>
      </c>
      <c r="O16" s="24">
        <f t="shared" ref="O16:O44" si="5">ROUND(E16*J16,2)</f>
        <v>0</v>
      </c>
      <c r="P16" s="25">
        <f t="shared" ref="P16:P44" si="6">SUM(M16:O16)</f>
        <v>0</v>
      </c>
    </row>
    <row r="17" spans="1:16" x14ac:dyDescent="0.25">
      <c r="A17" s="20">
        <v>4</v>
      </c>
      <c r="B17" s="21"/>
      <c r="C17" s="22" t="s">
        <v>34</v>
      </c>
      <c r="D17" s="23" t="s">
        <v>30</v>
      </c>
      <c r="E17" s="20">
        <v>8</v>
      </c>
      <c r="F17" s="24">
        <v>0</v>
      </c>
      <c r="G17" s="24">
        <v>0</v>
      </c>
      <c r="H17" s="24">
        <f t="shared" si="2"/>
        <v>0</v>
      </c>
      <c r="I17" s="24">
        <v>0</v>
      </c>
      <c r="J17" s="24">
        <v>0</v>
      </c>
      <c r="K17" s="24">
        <f t="shared" si="0"/>
        <v>0</v>
      </c>
      <c r="L17" s="24">
        <f t="shared" si="3"/>
        <v>0</v>
      </c>
      <c r="M17" s="24">
        <f t="shared" si="4"/>
        <v>0</v>
      </c>
      <c r="N17" s="24">
        <f t="shared" si="1"/>
        <v>0</v>
      </c>
      <c r="O17" s="24">
        <f t="shared" si="5"/>
        <v>0</v>
      </c>
      <c r="P17" s="25">
        <f t="shared" si="6"/>
        <v>0</v>
      </c>
    </row>
    <row r="18" spans="1:16" ht="26.25" x14ac:dyDescent="0.25">
      <c r="A18" s="20">
        <v>5</v>
      </c>
      <c r="B18" s="21"/>
      <c r="C18" s="22" t="s">
        <v>35</v>
      </c>
      <c r="D18" s="23" t="s">
        <v>30</v>
      </c>
      <c r="E18" s="20">
        <v>6</v>
      </c>
      <c r="F18" s="24">
        <v>0</v>
      </c>
      <c r="G18" s="24">
        <v>0</v>
      </c>
      <c r="H18" s="24">
        <f t="shared" si="2"/>
        <v>0</v>
      </c>
      <c r="I18" s="24">
        <v>0</v>
      </c>
      <c r="J18" s="24">
        <v>0</v>
      </c>
      <c r="K18" s="24">
        <f t="shared" si="0"/>
        <v>0</v>
      </c>
      <c r="L18" s="24">
        <f t="shared" si="3"/>
        <v>0</v>
      </c>
      <c r="M18" s="24">
        <f t="shared" si="4"/>
        <v>0</v>
      </c>
      <c r="N18" s="24">
        <f t="shared" si="1"/>
        <v>0</v>
      </c>
      <c r="O18" s="24">
        <f t="shared" si="5"/>
        <v>0</v>
      </c>
      <c r="P18" s="25">
        <f t="shared" si="6"/>
        <v>0</v>
      </c>
    </row>
    <row r="19" spans="1:16" x14ac:dyDescent="0.25">
      <c r="A19" s="20">
        <v>6</v>
      </c>
      <c r="B19" s="21"/>
      <c r="C19" s="22" t="s">
        <v>36</v>
      </c>
      <c r="D19" s="23" t="s">
        <v>30</v>
      </c>
      <c r="E19" s="20">
        <v>12</v>
      </c>
      <c r="F19" s="24">
        <v>0</v>
      </c>
      <c r="G19" s="24">
        <v>0</v>
      </c>
      <c r="H19" s="24">
        <f t="shared" si="2"/>
        <v>0</v>
      </c>
      <c r="I19" s="24">
        <v>0</v>
      </c>
      <c r="J19" s="24">
        <v>0</v>
      </c>
      <c r="K19" s="24">
        <f t="shared" si="0"/>
        <v>0</v>
      </c>
      <c r="L19" s="24">
        <f t="shared" si="3"/>
        <v>0</v>
      </c>
      <c r="M19" s="24">
        <f t="shared" si="4"/>
        <v>0</v>
      </c>
      <c r="N19" s="24">
        <f t="shared" si="1"/>
        <v>0</v>
      </c>
      <c r="O19" s="24">
        <f t="shared" si="5"/>
        <v>0</v>
      </c>
      <c r="P19" s="25">
        <f t="shared" si="6"/>
        <v>0</v>
      </c>
    </row>
    <row r="20" spans="1:16" x14ac:dyDescent="0.25">
      <c r="A20" s="20">
        <v>7</v>
      </c>
      <c r="B20" s="21"/>
      <c r="C20" s="22" t="s">
        <v>37</v>
      </c>
      <c r="D20" s="23" t="s">
        <v>38</v>
      </c>
      <c r="E20" s="20">
        <v>6</v>
      </c>
      <c r="F20" s="24">
        <v>0</v>
      </c>
      <c r="G20" s="24">
        <v>0</v>
      </c>
      <c r="H20" s="24">
        <f t="shared" si="2"/>
        <v>0</v>
      </c>
      <c r="I20" s="24">
        <v>0</v>
      </c>
      <c r="J20" s="24">
        <v>0</v>
      </c>
      <c r="K20" s="24">
        <f t="shared" si="0"/>
        <v>0</v>
      </c>
      <c r="L20" s="24">
        <f t="shared" si="3"/>
        <v>0</v>
      </c>
      <c r="M20" s="24">
        <f t="shared" si="4"/>
        <v>0</v>
      </c>
      <c r="N20" s="24">
        <f t="shared" si="1"/>
        <v>0</v>
      </c>
      <c r="O20" s="24">
        <f t="shared" si="5"/>
        <v>0</v>
      </c>
      <c r="P20" s="25">
        <f t="shared" si="6"/>
        <v>0</v>
      </c>
    </row>
    <row r="21" spans="1:16" x14ac:dyDescent="0.25">
      <c r="A21" s="20">
        <v>8</v>
      </c>
      <c r="B21" s="21"/>
      <c r="C21" s="22" t="s">
        <v>39</v>
      </c>
      <c r="D21" s="23" t="s">
        <v>33</v>
      </c>
      <c r="E21" s="20">
        <v>82</v>
      </c>
      <c r="F21" s="24">
        <v>0</v>
      </c>
      <c r="G21" s="24">
        <v>0</v>
      </c>
      <c r="H21" s="24">
        <f t="shared" si="2"/>
        <v>0</v>
      </c>
      <c r="I21" s="24">
        <v>0</v>
      </c>
      <c r="J21" s="24">
        <v>0</v>
      </c>
      <c r="K21" s="24">
        <f t="shared" si="0"/>
        <v>0</v>
      </c>
      <c r="L21" s="24">
        <f t="shared" si="3"/>
        <v>0</v>
      </c>
      <c r="M21" s="24">
        <f t="shared" si="4"/>
        <v>0</v>
      </c>
      <c r="N21" s="24">
        <f t="shared" si="1"/>
        <v>0</v>
      </c>
      <c r="O21" s="24">
        <f t="shared" si="5"/>
        <v>0</v>
      </c>
      <c r="P21" s="25">
        <f t="shared" si="6"/>
        <v>0</v>
      </c>
    </row>
    <row r="22" spans="1:16" x14ac:dyDescent="0.25">
      <c r="A22" s="20">
        <v>9</v>
      </c>
      <c r="B22" s="21"/>
      <c r="C22" s="22" t="s">
        <v>40</v>
      </c>
      <c r="D22" s="23" t="s">
        <v>33</v>
      </c>
      <c r="E22" s="20">
        <v>82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f t="shared" si="0"/>
        <v>0</v>
      </c>
      <c r="L22" s="24">
        <f t="shared" si="3"/>
        <v>0</v>
      </c>
      <c r="M22" s="24">
        <f t="shared" si="4"/>
        <v>0</v>
      </c>
      <c r="N22" s="24">
        <f t="shared" si="1"/>
        <v>0</v>
      </c>
      <c r="O22" s="24">
        <f t="shared" si="5"/>
        <v>0</v>
      </c>
      <c r="P22" s="25">
        <f t="shared" si="6"/>
        <v>0</v>
      </c>
    </row>
    <row r="23" spans="1:16" x14ac:dyDescent="0.25">
      <c r="A23" s="20">
        <v>10</v>
      </c>
      <c r="B23" s="27"/>
      <c r="C23" s="27" t="s">
        <v>41</v>
      </c>
      <c r="D23" s="24" t="s">
        <v>33</v>
      </c>
      <c r="E23" s="20">
        <v>150</v>
      </c>
      <c r="F23" s="24">
        <v>0</v>
      </c>
      <c r="G23" s="24">
        <v>0</v>
      </c>
      <c r="H23" s="24">
        <f t="shared" si="2"/>
        <v>0</v>
      </c>
      <c r="I23" s="24">
        <v>0</v>
      </c>
      <c r="J23" s="24">
        <v>0</v>
      </c>
      <c r="K23" s="24">
        <f t="shared" si="0"/>
        <v>0</v>
      </c>
      <c r="L23" s="24">
        <f t="shared" si="3"/>
        <v>0</v>
      </c>
      <c r="M23" s="24">
        <f t="shared" si="4"/>
        <v>0</v>
      </c>
      <c r="N23" s="24">
        <f t="shared" si="1"/>
        <v>0</v>
      </c>
      <c r="O23" s="24">
        <f t="shared" si="5"/>
        <v>0</v>
      </c>
      <c r="P23" s="25">
        <f t="shared" si="6"/>
        <v>0</v>
      </c>
    </row>
    <row r="24" spans="1:16" ht="26.25" x14ac:dyDescent="0.25">
      <c r="A24" s="20">
        <v>11</v>
      </c>
      <c r="B24" s="21"/>
      <c r="C24" s="22" t="s">
        <v>42</v>
      </c>
      <c r="D24" s="23" t="s">
        <v>33</v>
      </c>
      <c r="E24" s="20">
        <v>21</v>
      </c>
      <c r="F24" s="24">
        <v>0</v>
      </c>
      <c r="G24" s="24">
        <v>0</v>
      </c>
      <c r="H24" s="24">
        <f t="shared" si="2"/>
        <v>0</v>
      </c>
      <c r="I24" s="24">
        <v>0</v>
      </c>
      <c r="J24" s="24">
        <v>0</v>
      </c>
      <c r="K24" s="24">
        <f t="shared" si="0"/>
        <v>0</v>
      </c>
      <c r="L24" s="24">
        <f t="shared" si="3"/>
        <v>0</v>
      </c>
      <c r="M24" s="24">
        <f t="shared" si="4"/>
        <v>0</v>
      </c>
      <c r="N24" s="24">
        <f t="shared" si="1"/>
        <v>0</v>
      </c>
      <c r="O24" s="24">
        <f t="shared" si="5"/>
        <v>0</v>
      </c>
      <c r="P24" s="25">
        <f t="shared" si="6"/>
        <v>0</v>
      </c>
    </row>
    <row r="25" spans="1:16" x14ac:dyDescent="0.25">
      <c r="A25" s="20">
        <v>12</v>
      </c>
      <c r="B25" s="28"/>
      <c r="C25" s="22" t="s">
        <v>43</v>
      </c>
      <c r="D25" s="23" t="s">
        <v>30</v>
      </c>
      <c r="E25" s="20">
        <v>48</v>
      </c>
      <c r="F25" s="24">
        <v>0</v>
      </c>
      <c r="G25" s="24">
        <v>0</v>
      </c>
      <c r="H25" s="24">
        <f t="shared" si="2"/>
        <v>0</v>
      </c>
      <c r="I25" s="24">
        <v>0</v>
      </c>
      <c r="J25" s="24">
        <v>0</v>
      </c>
      <c r="K25" s="24">
        <f t="shared" si="0"/>
        <v>0</v>
      </c>
      <c r="L25" s="24">
        <f t="shared" si="3"/>
        <v>0</v>
      </c>
      <c r="M25" s="24">
        <f t="shared" si="4"/>
        <v>0</v>
      </c>
      <c r="N25" s="24">
        <f t="shared" si="1"/>
        <v>0</v>
      </c>
      <c r="O25" s="24">
        <f t="shared" si="5"/>
        <v>0</v>
      </c>
      <c r="P25" s="25">
        <f t="shared" si="6"/>
        <v>0</v>
      </c>
    </row>
    <row r="26" spans="1:16" ht="26.25" x14ac:dyDescent="0.25">
      <c r="A26" s="20">
        <v>13</v>
      </c>
      <c r="B26" s="28"/>
      <c r="C26" s="22" t="s">
        <v>44</v>
      </c>
      <c r="D26" s="23" t="s">
        <v>30</v>
      </c>
      <c r="E26" s="20">
        <v>140</v>
      </c>
      <c r="F26" s="24">
        <v>0</v>
      </c>
      <c r="G26" s="24">
        <v>0</v>
      </c>
      <c r="H26" s="24">
        <f t="shared" si="2"/>
        <v>0</v>
      </c>
      <c r="I26" s="24">
        <v>0</v>
      </c>
      <c r="J26" s="24">
        <v>0</v>
      </c>
      <c r="K26" s="24">
        <f t="shared" si="0"/>
        <v>0</v>
      </c>
      <c r="L26" s="24">
        <f t="shared" si="3"/>
        <v>0</v>
      </c>
      <c r="M26" s="24">
        <f t="shared" si="4"/>
        <v>0</v>
      </c>
      <c r="N26" s="24">
        <f t="shared" si="1"/>
        <v>0</v>
      </c>
      <c r="O26" s="24">
        <f t="shared" si="5"/>
        <v>0</v>
      </c>
      <c r="P26" s="25">
        <f t="shared" si="6"/>
        <v>0</v>
      </c>
    </row>
    <row r="27" spans="1:16" ht="26.25" x14ac:dyDescent="0.25">
      <c r="A27" s="20">
        <v>14</v>
      </c>
      <c r="B27" s="28"/>
      <c r="C27" s="22" t="s">
        <v>45</v>
      </c>
      <c r="D27" s="23" t="s">
        <v>30</v>
      </c>
      <c r="E27" s="20">
        <v>6</v>
      </c>
      <c r="F27" s="24">
        <v>0</v>
      </c>
      <c r="G27" s="24">
        <v>0</v>
      </c>
      <c r="H27" s="24">
        <f t="shared" si="2"/>
        <v>0</v>
      </c>
      <c r="I27" s="24">
        <v>0</v>
      </c>
      <c r="J27" s="24">
        <v>0</v>
      </c>
      <c r="K27" s="24">
        <f t="shared" si="0"/>
        <v>0</v>
      </c>
      <c r="L27" s="24">
        <f t="shared" si="3"/>
        <v>0</v>
      </c>
      <c r="M27" s="24">
        <f t="shared" si="4"/>
        <v>0</v>
      </c>
      <c r="N27" s="24">
        <f t="shared" si="1"/>
        <v>0</v>
      </c>
      <c r="O27" s="24">
        <f t="shared" si="5"/>
        <v>0</v>
      </c>
      <c r="P27" s="25">
        <f t="shared" si="6"/>
        <v>0</v>
      </c>
    </row>
    <row r="28" spans="1:16" ht="26.25" x14ac:dyDescent="0.25">
      <c r="A28" s="20">
        <v>15</v>
      </c>
      <c r="B28" s="21"/>
      <c r="C28" s="22" t="s">
        <v>46</v>
      </c>
      <c r="D28" s="23" t="s">
        <v>30</v>
      </c>
      <c r="E28" s="20">
        <v>26</v>
      </c>
      <c r="F28" s="24">
        <v>0</v>
      </c>
      <c r="G28" s="24">
        <v>0</v>
      </c>
      <c r="H28" s="24">
        <f>ROUND(F28*G28,2)</f>
        <v>0</v>
      </c>
      <c r="I28" s="24">
        <v>0</v>
      </c>
      <c r="J28" s="24">
        <v>0</v>
      </c>
      <c r="K28" s="24">
        <f t="shared" si="0"/>
        <v>0</v>
      </c>
      <c r="L28" s="24">
        <f t="shared" si="3"/>
        <v>0</v>
      </c>
      <c r="M28" s="24">
        <f t="shared" si="4"/>
        <v>0</v>
      </c>
      <c r="N28" s="24">
        <f t="shared" si="1"/>
        <v>0</v>
      </c>
      <c r="O28" s="24">
        <f t="shared" si="5"/>
        <v>0</v>
      </c>
      <c r="P28" s="25">
        <f t="shared" si="6"/>
        <v>0</v>
      </c>
    </row>
    <row r="29" spans="1:16" x14ac:dyDescent="0.25">
      <c r="A29" s="20">
        <v>16</v>
      </c>
      <c r="B29" s="21"/>
      <c r="C29" s="22" t="s">
        <v>47</v>
      </c>
      <c r="D29" s="23" t="s">
        <v>30</v>
      </c>
      <c r="E29" s="20">
        <v>3</v>
      </c>
      <c r="F29" s="24">
        <v>0</v>
      </c>
      <c r="G29" s="24">
        <v>0</v>
      </c>
      <c r="H29" s="24">
        <f>ROUND(F29*G29,2)</f>
        <v>0</v>
      </c>
      <c r="I29" s="24">
        <v>0</v>
      </c>
      <c r="J29" s="24">
        <v>0</v>
      </c>
      <c r="K29" s="24">
        <f t="shared" si="0"/>
        <v>0</v>
      </c>
      <c r="L29" s="24">
        <f t="shared" si="3"/>
        <v>0</v>
      </c>
      <c r="M29" s="24">
        <f t="shared" si="4"/>
        <v>0</v>
      </c>
      <c r="N29" s="24">
        <f t="shared" si="1"/>
        <v>0</v>
      </c>
      <c r="O29" s="24">
        <f t="shared" si="5"/>
        <v>0</v>
      </c>
      <c r="P29" s="25">
        <f t="shared" si="6"/>
        <v>0</v>
      </c>
    </row>
    <row r="30" spans="1:16" x14ac:dyDescent="0.25">
      <c r="A30" s="20">
        <v>17</v>
      </c>
      <c r="B30" s="21"/>
      <c r="C30" s="22" t="s">
        <v>48</v>
      </c>
      <c r="D30" s="23" t="s">
        <v>38</v>
      </c>
      <c r="E30" s="20">
        <v>2</v>
      </c>
      <c r="F30" s="24">
        <v>0</v>
      </c>
      <c r="G30" s="24">
        <v>0</v>
      </c>
      <c r="H30" s="24">
        <f>ROUND(F30*G30,2)</f>
        <v>0</v>
      </c>
      <c r="I30" s="24">
        <v>0</v>
      </c>
      <c r="J30" s="24">
        <v>0</v>
      </c>
      <c r="K30" s="24">
        <f t="shared" si="0"/>
        <v>0</v>
      </c>
      <c r="L30" s="24">
        <f t="shared" si="3"/>
        <v>0</v>
      </c>
      <c r="M30" s="24">
        <f t="shared" si="4"/>
        <v>0</v>
      </c>
      <c r="N30" s="24">
        <f t="shared" si="1"/>
        <v>0</v>
      </c>
      <c r="O30" s="24">
        <f t="shared" si="5"/>
        <v>0</v>
      </c>
      <c r="P30" s="25">
        <f t="shared" si="6"/>
        <v>0</v>
      </c>
    </row>
    <row r="31" spans="1:16" ht="26.25" x14ac:dyDescent="0.25">
      <c r="A31" s="20">
        <v>18</v>
      </c>
      <c r="B31" s="21"/>
      <c r="C31" s="22" t="s">
        <v>49</v>
      </c>
      <c r="D31" s="23" t="s">
        <v>30</v>
      </c>
      <c r="E31" s="20">
        <v>2</v>
      </c>
      <c r="F31" s="24">
        <v>0</v>
      </c>
      <c r="G31" s="24">
        <v>0</v>
      </c>
      <c r="H31" s="24">
        <f t="shared" ref="H31:H44" si="7">ROUND(F31*G31,2)</f>
        <v>0</v>
      </c>
      <c r="I31" s="24">
        <v>0</v>
      </c>
      <c r="J31" s="24">
        <v>0</v>
      </c>
      <c r="K31" s="24">
        <f t="shared" si="0"/>
        <v>0</v>
      </c>
      <c r="L31" s="24">
        <f t="shared" si="3"/>
        <v>0</v>
      </c>
      <c r="M31" s="24">
        <f t="shared" si="4"/>
        <v>0</v>
      </c>
      <c r="N31" s="24">
        <f t="shared" si="1"/>
        <v>0</v>
      </c>
      <c r="O31" s="24">
        <f t="shared" si="5"/>
        <v>0</v>
      </c>
      <c r="P31" s="25">
        <f t="shared" si="6"/>
        <v>0</v>
      </c>
    </row>
    <row r="32" spans="1:16" ht="26.25" x14ac:dyDescent="0.25">
      <c r="A32" s="20">
        <v>19</v>
      </c>
      <c r="B32" s="21"/>
      <c r="C32" s="22" t="s">
        <v>50</v>
      </c>
      <c r="D32" s="23" t="s">
        <v>30</v>
      </c>
      <c r="E32" s="20">
        <v>2</v>
      </c>
      <c r="F32" s="24">
        <v>0</v>
      </c>
      <c r="G32" s="24">
        <v>0</v>
      </c>
      <c r="H32" s="24">
        <f t="shared" si="7"/>
        <v>0</v>
      </c>
      <c r="I32" s="24">
        <v>0</v>
      </c>
      <c r="J32" s="24">
        <v>0</v>
      </c>
      <c r="K32" s="24">
        <f t="shared" si="0"/>
        <v>0</v>
      </c>
      <c r="L32" s="24">
        <f t="shared" si="3"/>
        <v>0</v>
      </c>
      <c r="M32" s="24">
        <f t="shared" si="4"/>
        <v>0</v>
      </c>
      <c r="N32" s="24">
        <f t="shared" si="1"/>
        <v>0</v>
      </c>
      <c r="O32" s="24">
        <f t="shared" si="5"/>
        <v>0</v>
      </c>
      <c r="P32" s="25">
        <f t="shared" si="6"/>
        <v>0</v>
      </c>
    </row>
    <row r="33" spans="1:16" ht="26.25" x14ac:dyDescent="0.25">
      <c r="A33" s="20">
        <v>20</v>
      </c>
      <c r="B33" s="21"/>
      <c r="C33" s="22" t="s">
        <v>51</v>
      </c>
      <c r="D33" s="23" t="s">
        <v>30</v>
      </c>
      <c r="E33" s="20">
        <v>8</v>
      </c>
      <c r="F33" s="24">
        <v>0</v>
      </c>
      <c r="G33" s="24">
        <v>0</v>
      </c>
      <c r="H33" s="24">
        <f t="shared" si="7"/>
        <v>0</v>
      </c>
      <c r="I33" s="24">
        <v>0</v>
      </c>
      <c r="J33" s="24">
        <v>0</v>
      </c>
      <c r="K33" s="24">
        <f t="shared" si="0"/>
        <v>0</v>
      </c>
      <c r="L33" s="24">
        <f t="shared" si="3"/>
        <v>0</v>
      </c>
      <c r="M33" s="24">
        <f t="shared" si="4"/>
        <v>0</v>
      </c>
      <c r="N33" s="24">
        <f t="shared" si="1"/>
        <v>0</v>
      </c>
      <c r="O33" s="24">
        <f t="shared" si="5"/>
        <v>0</v>
      </c>
      <c r="P33" s="25">
        <f t="shared" si="6"/>
        <v>0</v>
      </c>
    </row>
    <row r="34" spans="1:16" x14ac:dyDescent="0.25">
      <c r="A34" s="20">
        <v>21</v>
      </c>
      <c r="B34" s="21"/>
      <c r="C34" s="22" t="s">
        <v>56</v>
      </c>
      <c r="D34" s="23" t="s">
        <v>30</v>
      </c>
      <c r="E34" s="20">
        <v>6</v>
      </c>
      <c r="F34" s="24">
        <v>0</v>
      </c>
      <c r="G34" s="24">
        <v>0</v>
      </c>
      <c r="H34" s="24">
        <f t="shared" si="7"/>
        <v>0</v>
      </c>
      <c r="I34" s="24">
        <v>0</v>
      </c>
      <c r="J34" s="24">
        <v>0</v>
      </c>
      <c r="K34" s="24">
        <f t="shared" si="0"/>
        <v>0</v>
      </c>
      <c r="L34" s="24">
        <f t="shared" si="3"/>
        <v>0</v>
      </c>
      <c r="M34" s="24">
        <f t="shared" si="4"/>
        <v>0</v>
      </c>
      <c r="N34" s="24">
        <f t="shared" si="1"/>
        <v>0</v>
      </c>
      <c r="O34" s="24">
        <f t="shared" si="5"/>
        <v>0</v>
      </c>
      <c r="P34" s="25">
        <f t="shared" si="6"/>
        <v>0</v>
      </c>
    </row>
    <row r="35" spans="1:16" ht="39" x14ac:dyDescent="0.25">
      <c r="A35" s="20">
        <v>22</v>
      </c>
      <c r="B35" s="21"/>
      <c r="C35" s="22" t="s">
        <v>57</v>
      </c>
      <c r="D35" s="23" t="s">
        <v>30</v>
      </c>
      <c r="E35" s="20">
        <v>6</v>
      </c>
      <c r="F35" s="24">
        <v>0</v>
      </c>
      <c r="G35" s="24">
        <v>0</v>
      </c>
      <c r="H35" s="24">
        <f t="shared" si="7"/>
        <v>0</v>
      </c>
      <c r="I35" s="24">
        <v>0</v>
      </c>
      <c r="J35" s="24">
        <v>0</v>
      </c>
      <c r="K35" s="24">
        <f t="shared" si="0"/>
        <v>0</v>
      </c>
      <c r="L35" s="24">
        <f t="shared" si="3"/>
        <v>0</v>
      </c>
      <c r="M35" s="24">
        <f t="shared" si="4"/>
        <v>0</v>
      </c>
      <c r="N35" s="24">
        <f t="shared" si="1"/>
        <v>0</v>
      </c>
      <c r="O35" s="24">
        <f t="shared" si="5"/>
        <v>0</v>
      </c>
      <c r="P35" s="25">
        <f t="shared" si="6"/>
        <v>0</v>
      </c>
    </row>
    <row r="36" spans="1:16" ht="26.25" x14ac:dyDescent="0.25">
      <c r="A36" s="20">
        <v>23</v>
      </c>
      <c r="B36" s="21"/>
      <c r="C36" s="22" t="s">
        <v>58</v>
      </c>
      <c r="D36" s="23" t="s">
        <v>30</v>
      </c>
      <c r="E36" s="20">
        <v>7</v>
      </c>
      <c r="F36" s="24">
        <v>0</v>
      </c>
      <c r="G36" s="24">
        <v>0</v>
      </c>
      <c r="H36" s="24">
        <f t="shared" si="7"/>
        <v>0</v>
      </c>
      <c r="I36" s="24">
        <v>0</v>
      </c>
      <c r="J36" s="24">
        <v>0</v>
      </c>
      <c r="K36" s="24">
        <f t="shared" si="0"/>
        <v>0</v>
      </c>
      <c r="L36" s="24">
        <f t="shared" si="3"/>
        <v>0</v>
      </c>
      <c r="M36" s="24">
        <f t="shared" si="4"/>
        <v>0</v>
      </c>
      <c r="N36" s="24">
        <f t="shared" si="1"/>
        <v>0</v>
      </c>
      <c r="O36" s="24">
        <f t="shared" si="5"/>
        <v>0</v>
      </c>
      <c r="P36" s="25">
        <f t="shared" si="6"/>
        <v>0</v>
      </c>
    </row>
    <row r="37" spans="1:16" ht="39" x14ac:dyDescent="0.25">
      <c r="A37" s="20">
        <v>24</v>
      </c>
      <c r="B37" s="21"/>
      <c r="C37" s="22" t="s">
        <v>88</v>
      </c>
      <c r="D37" s="23" t="s">
        <v>60</v>
      </c>
      <c r="E37" s="20">
        <v>18</v>
      </c>
      <c r="F37" s="24">
        <v>0</v>
      </c>
      <c r="G37" s="24">
        <v>0</v>
      </c>
      <c r="H37" s="24">
        <f t="shared" si="7"/>
        <v>0</v>
      </c>
      <c r="I37" s="24">
        <v>0</v>
      </c>
      <c r="J37" s="24">
        <v>0</v>
      </c>
      <c r="K37" s="24">
        <f>H37+I37+J37</f>
        <v>0</v>
      </c>
      <c r="L37" s="24">
        <f>ROUND(E37*F37,2)</f>
        <v>0</v>
      </c>
      <c r="M37" s="24">
        <f>ROUND(E37*H37,2)</f>
        <v>0</v>
      </c>
      <c r="N37" s="24">
        <f>ROUND(E37*I37,2)</f>
        <v>0</v>
      </c>
      <c r="O37" s="24">
        <f>ROUND(E37*J37,2)</f>
        <v>0</v>
      </c>
      <c r="P37" s="25">
        <f>SUM(M37:O37)</f>
        <v>0</v>
      </c>
    </row>
    <row r="38" spans="1:16" ht="26.25" x14ac:dyDescent="0.25">
      <c r="A38" s="20">
        <v>25</v>
      </c>
      <c r="B38" s="21"/>
      <c r="C38" s="22" t="s">
        <v>83</v>
      </c>
      <c r="D38" s="23" t="s">
        <v>60</v>
      </c>
      <c r="E38" s="20">
        <v>15</v>
      </c>
      <c r="F38" s="24">
        <v>0</v>
      </c>
      <c r="G38" s="24">
        <v>0</v>
      </c>
      <c r="H38" s="24">
        <f t="shared" si="7"/>
        <v>0</v>
      </c>
      <c r="I38" s="24">
        <v>0</v>
      </c>
      <c r="J38" s="24">
        <v>0</v>
      </c>
      <c r="K38" s="24">
        <f>H38+I38+J38</f>
        <v>0</v>
      </c>
      <c r="L38" s="24">
        <f>ROUND(E38*F38,2)</f>
        <v>0</v>
      </c>
      <c r="M38" s="24">
        <f>ROUND(E38*H38,2)</f>
        <v>0</v>
      </c>
      <c r="N38" s="24">
        <f>ROUND(E38*I38,2)</f>
        <v>0</v>
      </c>
      <c r="O38" s="24">
        <f>ROUND(E38*J38,2)</f>
        <v>0</v>
      </c>
      <c r="P38" s="25">
        <f>SUM(M38:O38)</f>
        <v>0</v>
      </c>
    </row>
    <row r="39" spans="1:16" ht="39" x14ac:dyDescent="0.25">
      <c r="A39" s="20">
        <v>26</v>
      </c>
      <c r="B39" s="21"/>
      <c r="C39" s="22" t="s">
        <v>59</v>
      </c>
      <c r="D39" s="23" t="s">
        <v>60</v>
      </c>
      <c r="E39" s="20">
        <v>12</v>
      </c>
      <c r="F39" s="24">
        <v>0</v>
      </c>
      <c r="G39" s="24">
        <v>0</v>
      </c>
      <c r="H39" s="24">
        <f t="shared" si="7"/>
        <v>0</v>
      </c>
      <c r="I39" s="24">
        <v>0</v>
      </c>
      <c r="J39" s="24">
        <v>0</v>
      </c>
      <c r="K39" s="24">
        <f>H39+I39+J39</f>
        <v>0</v>
      </c>
      <c r="L39" s="24">
        <f>ROUND(E39*F39,2)</f>
        <v>0</v>
      </c>
      <c r="M39" s="24">
        <f>ROUND(E39*H39,2)</f>
        <v>0</v>
      </c>
      <c r="N39" s="24">
        <f>ROUND(E39*I39,2)</f>
        <v>0</v>
      </c>
      <c r="O39" s="24">
        <f>ROUND(E39*J39,2)</f>
        <v>0</v>
      </c>
      <c r="P39" s="25">
        <f>SUM(M39:O39)</f>
        <v>0</v>
      </c>
    </row>
    <row r="40" spans="1:16" ht="39" x14ac:dyDescent="0.25">
      <c r="A40" s="20">
        <v>27</v>
      </c>
      <c r="B40" s="21"/>
      <c r="C40" s="22" t="s">
        <v>89</v>
      </c>
      <c r="D40" s="23" t="s">
        <v>60</v>
      </c>
      <c r="E40" s="20">
        <v>1</v>
      </c>
      <c r="F40" s="24">
        <v>0</v>
      </c>
      <c r="G40" s="24">
        <v>0</v>
      </c>
      <c r="H40" s="24">
        <f t="shared" si="7"/>
        <v>0</v>
      </c>
      <c r="I40" s="24">
        <v>0</v>
      </c>
      <c r="J40" s="24">
        <v>0</v>
      </c>
      <c r="K40" s="24">
        <f>H40+I40+J40</f>
        <v>0</v>
      </c>
      <c r="L40" s="24">
        <f>ROUND(E40*F40,2)</f>
        <v>0</v>
      </c>
      <c r="M40" s="24">
        <f>ROUND(E40*H40,2)</f>
        <v>0</v>
      </c>
      <c r="N40" s="24">
        <f>ROUND(E40*I40,2)</f>
        <v>0</v>
      </c>
      <c r="O40" s="24">
        <f>ROUND(E40*J40,2)</f>
        <v>0</v>
      </c>
      <c r="P40" s="25">
        <f>SUM(M40:O40)</f>
        <v>0</v>
      </c>
    </row>
    <row r="41" spans="1:16" ht="26.25" x14ac:dyDescent="0.25">
      <c r="A41" s="20">
        <v>28</v>
      </c>
      <c r="B41" s="21"/>
      <c r="C41" s="22" t="s">
        <v>84</v>
      </c>
      <c r="D41" s="23" t="s">
        <v>38</v>
      </c>
      <c r="E41" s="20">
        <v>3</v>
      </c>
      <c r="F41" s="24">
        <v>0</v>
      </c>
      <c r="G41" s="24">
        <v>0</v>
      </c>
      <c r="H41" s="24">
        <f t="shared" si="7"/>
        <v>0</v>
      </c>
      <c r="I41" s="24">
        <v>0</v>
      </c>
      <c r="J41" s="24">
        <v>0</v>
      </c>
      <c r="K41" s="24">
        <f>H41+I41+J41</f>
        <v>0</v>
      </c>
      <c r="L41" s="24">
        <f>ROUND(E41*F41,2)</f>
        <v>0</v>
      </c>
      <c r="M41" s="24">
        <f>ROUND(E41*H41,2)</f>
        <v>0</v>
      </c>
      <c r="N41" s="24">
        <f>ROUND(E41*I41,2)</f>
        <v>0</v>
      </c>
      <c r="O41" s="24">
        <f>ROUND(E41*J41,2)</f>
        <v>0</v>
      </c>
      <c r="P41" s="25">
        <f>SUM(M41:O41)</f>
        <v>0</v>
      </c>
    </row>
    <row r="42" spans="1:16" x14ac:dyDescent="0.25">
      <c r="A42" s="20">
        <v>29</v>
      </c>
      <c r="B42" s="21"/>
      <c r="C42" s="22" t="s">
        <v>62</v>
      </c>
      <c r="D42" s="23" t="s">
        <v>38</v>
      </c>
      <c r="E42" s="20">
        <v>1</v>
      </c>
      <c r="F42" s="24">
        <v>0</v>
      </c>
      <c r="G42" s="24">
        <v>0</v>
      </c>
      <c r="H42" s="24">
        <f t="shared" si="7"/>
        <v>0</v>
      </c>
      <c r="I42" s="24">
        <v>0</v>
      </c>
      <c r="J42" s="24">
        <v>0</v>
      </c>
      <c r="K42" s="24">
        <f t="shared" si="0"/>
        <v>0</v>
      </c>
      <c r="L42" s="24">
        <f t="shared" si="3"/>
        <v>0</v>
      </c>
      <c r="M42" s="24">
        <f t="shared" si="4"/>
        <v>0</v>
      </c>
      <c r="N42" s="24">
        <f t="shared" si="1"/>
        <v>0</v>
      </c>
      <c r="O42" s="24">
        <f t="shared" si="5"/>
        <v>0</v>
      </c>
      <c r="P42" s="25">
        <f t="shared" si="6"/>
        <v>0</v>
      </c>
    </row>
    <row r="43" spans="1:16" x14ac:dyDescent="0.25">
      <c r="A43" s="20"/>
      <c r="B43" s="29"/>
      <c r="C43" s="30" t="s">
        <v>63</v>
      </c>
      <c r="D43" s="23"/>
      <c r="E43" s="20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</row>
    <row r="44" spans="1:16" ht="26.25" x14ac:dyDescent="0.25">
      <c r="A44" s="20">
        <v>30</v>
      </c>
      <c r="B44" s="21"/>
      <c r="C44" s="22" t="s">
        <v>64</v>
      </c>
      <c r="D44" s="23" t="s">
        <v>38</v>
      </c>
      <c r="E44" s="20">
        <v>2</v>
      </c>
      <c r="F44" s="24">
        <v>0</v>
      </c>
      <c r="G44" s="24">
        <v>0</v>
      </c>
      <c r="H44" s="24">
        <f t="shared" si="7"/>
        <v>0</v>
      </c>
      <c r="I44" s="24">
        <v>0</v>
      </c>
      <c r="J44" s="24">
        <v>0</v>
      </c>
      <c r="K44" s="24">
        <f t="shared" si="0"/>
        <v>0</v>
      </c>
      <c r="L44" s="24">
        <f t="shared" si="3"/>
        <v>0</v>
      </c>
      <c r="M44" s="24">
        <f t="shared" si="4"/>
        <v>0</v>
      </c>
      <c r="N44" s="24">
        <f t="shared" si="1"/>
        <v>0</v>
      </c>
      <c r="O44" s="24">
        <f t="shared" si="5"/>
        <v>0</v>
      </c>
      <c r="P44" s="25">
        <f t="shared" si="6"/>
        <v>0</v>
      </c>
    </row>
    <row r="45" spans="1:16" x14ac:dyDescent="0.25">
      <c r="A45" s="20"/>
      <c r="B45" s="29"/>
      <c r="C45" s="30" t="s">
        <v>65</v>
      </c>
      <c r="D45" s="23"/>
      <c r="E45" s="20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5"/>
    </row>
    <row r="46" spans="1:16" x14ac:dyDescent="0.25">
      <c r="A46" s="20">
        <v>31</v>
      </c>
      <c r="B46" s="21"/>
      <c r="C46" s="22" t="s">
        <v>66</v>
      </c>
      <c r="D46" s="23" t="s">
        <v>67</v>
      </c>
      <c r="E46" s="20">
        <v>1</v>
      </c>
      <c r="F46" s="24">
        <v>0</v>
      </c>
      <c r="G46" s="24">
        <v>0</v>
      </c>
      <c r="H46" s="24">
        <f>ROUND(F46*G46,2)</f>
        <v>0</v>
      </c>
      <c r="I46" s="24">
        <v>0</v>
      </c>
      <c r="J46" s="24">
        <v>0</v>
      </c>
      <c r="K46" s="24">
        <f>H46+I46+J46</f>
        <v>0</v>
      </c>
      <c r="L46" s="24">
        <f>ROUND(E46*F46,2)</f>
        <v>0</v>
      </c>
      <c r="M46" s="24">
        <f>ROUND(E46*H46,2)</f>
        <v>0</v>
      </c>
      <c r="N46" s="24">
        <f>ROUND(E46*I46,2)</f>
        <v>0</v>
      </c>
      <c r="O46" s="24">
        <f>ROUND(E46*J46,2)</f>
        <v>0</v>
      </c>
      <c r="P46" s="25">
        <f>SUM(M46:O46)</f>
        <v>0</v>
      </c>
    </row>
    <row r="47" spans="1:16" ht="15.75" thickBot="1" x14ac:dyDescent="0.3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</row>
    <row r="48" spans="1:16" ht="15.75" thickBot="1" x14ac:dyDescent="0.3">
      <c r="A48" s="105" t="s">
        <v>68</v>
      </c>
      <c r="B48" s="106"/>
      <c r="C48" s="99"/>
      <c r="D48" s="31"/>
      <c r="E48" s="37"/>
      <c r="F48" s="42"/>
      <c r="G48" s="42"/>
      <c r="H48" s="42"/>
      <c r="I48" s="42"/>
      <c r="J48" s="42"/>
      <c r="K48" s="42"/>
      <c r="L48" s="42"/>
      <c r="M48" s="46">
        <f>SUM(M14:M46)</f>
        <v>0</v>
      </c>
      <c r="N48" s="50">
        <f>SUM(N14:N46)</f>
        <v>0</v>
      </c>
      <c r="O48" s="50">
        <f>SUM(O14:O46)</f>
        <v>0</v>
      </c>
      <c r="P48" s="52"/>
    </row>
    <row r="49" spans="1:16" ht="15.75" thickBot="1" x14ac:dyDescent="0.3">
      <c r="A49" s="91" t="s">
        <v>69</v>
      </c>
      <c r="B49" s="92"/>
      <c r="C49" s="104"/>
      <c r="D49" s="32"/>
      <c r="E49" s="38"/>
      <c r="F49" s="43"/>
      <c r="G49" s="43"/>
      <c r="H49" s="43"/>
      <c r="I49" s="43"/>
      <c r="J49" s="43"/>
      <c r="K49" s="43"/>
      <c r="L49" s="43"/>
      <c r="M49" s="47"/>
      <c r="N49" s="47"/>
      <c r="O49" s="47"/>
      <c r="P49" s="53">
        <f>SUM(M48:P48)</f>
        <v>0</v>
      </c>
    </row>
    <row r="50" spans="1:16" x14ac:dyDescent="0.25">
      <c r="A50" s="107" t="s">
        <v>70</v>
      </c>
      <c r="B50" s="108"/>
      <c r="C50" s="109"/>
      <c r="D50" s="33">
        <v>0.1</v>
      </c>
      <c r="E50" s="39"/>
      <c r="F50" s="42"/>
      <c r="G50" s="42"/>
      <c r="H50" s="42"/>
      <c r="I50" s="42"/>
      <c r="J50" s="42"/>
      <c r="K50" s="42"/>
      <c r="L50" s="42"/>
      <c r="M50" s="46"/>
      <c r="N50" s="46"/>
      <c r="O50" s="46"/>
      <c r="P50" s="52">
        <f>ROUND(P49*D50,2)</f>
        <v>0</v>
      </c>
    </row>
    <row r="51" spans="1:16" ht="15.75" thickBot="1" x14ac:dyDescent="0.3">
      <c r="A51" s="110" t="s">
        <v>71</v>
      </c>
      <c r="B51" s="111"/>
      <c r="C51" s="112"/>
      <c r="D51" s="33">
        <v>0.1</v>
      </c>
      <c r="E51" s="40"/>
      <c r="F51" s="44"/>
      <c r="G51" s="44"/>
      <c r="H51" s="44"/>
      <c r="I51" s="44"/>
      <c r="J51" s="44"/>
      <c r="K51" s="44"/>
      <c r="L51" s="44"/>
      <c r="M51" s="48"/>
      <c r="N51" s="48"/>
      <c r="O51" s="51"/>
      <c r="P51" s="54">
        <f>ROUND(P49*D51,2)</f>
        <v>0</v>
      </c>
    </row>
    <row r="52" spans="1:16" ht="15.75" thickBot="1" x14ac:dyDescent="0.3">
      <c r="A52" s="91" t="s">
        <v>72</v>
      </c>
      <c r="B52" s="92"/>
      <c r="C52" s="104"/>
      <c r="D52" s="34"/>
      <c r="E52" s="38"/>
      <c r="F52" s="43"/>
      <c r="G52" s="43"/>
      <c r="H52" s="43"/>
      <c r="I52" s="43"/>
      <c r="J52" s="43"/>
      <c r="K52" s="43"/>
      <c r="L52" s="43"/>
      <c r="M52" s="47"/>
      <c r="N52" s="47"/>
      <c r="O52" s="47"/>
      <c r="P52" s="53">
        <f>SUM(P49:P51)</f>
        <v>0</v>
      </c>
    </row>
    <row r="53" spans="1:16" ht="15.75" thickBot="1" x14ac:dyDescent="0.3">
      <c r="A53" s="91" t="s">
        <v>73</v>
      </c>
      <c r="B53" s="92"/>
      <c r="C53" s="104"/>
      <c r="D53" s="35">
        <v>0.21</v>
      </c>
      <c r="E53" s="41"/>
      <c r="F53" s="45"/>
      <c r="G53" s="45"/>
      <c r="H53" s="45"/>
      <c r="I53" s="45"/>
      <c r="J53" s="45"/>
      <c r="K53" s="45"/>
      <c r="L53" s="45"/>
      <c r="M53" s="49"/>
      <c r="N53" s="49"/>
      <c r="O53" s="49"/>
      <c r="P53" s="55">
        <f>ROUND(P52*D53,2)</f>
        <v>0</v>
      </c>
    </row>
    <row r="54" spans="1:16" ht="15.75" thickBot="1" x14ac:dyDescent="0.3">
      <c r="A54" s="91" t="s">
        <v>74</v>
      </c>
      <c r="B54" s="92"/>
      <c r="C54" s="104"/>
      <c r="D54" s="36"/>
      <c r="E54" s="38"/>
      <c r="F54" s="43"/>
      <c r="G54" s="43"/>
      <c r="H54" s="43"/>
      <c r="I54" s="43"/>
      <c r="J54" s="43"/>
      <c r="K54" s="43"/>
      <c r="L54" s="43"/>
      <c r="M54" s="47"/>
      <c r="N54" s="47"/>
      <c r="O54" s="47"/>
      <c r="P54" s="56">
        <f>SUM(P52:P53)</f>
        <v>0</v>
      </c>
    </row>
  </sheetData>
  <mergeCells count="31">
    <mergeCell ref="A52:C52"/>
    <mergeCell ref="A53:C53"/>
    <mergeCell ref="A54:C54"/>
    <mergeCell ref="F11:K11"/>
    <mergeCell ref="A47:P47"/>
    <mergeCell ref="A48:C48"/>
    <mergeCell ref="A49:C49"/>
    <mergeCell ref="A50:C50"/>
    <mergeCell ref="A51:C51"/>
    <mergeCell ref="L1:P2"/>
    <mergeCell ref="A2:K2"/>
    <mergeCell ref="A3:K3"/>
    <mergeCell ref="A4:K4"/>
    <mergeCell ref="A5:K5"/>
    <mergeCell ref="A1:K1"/>
    <mergeCell ref="L6:P6"/>
    <mergeCell ref="A7:K7"/>
    <mergeCell ref="A8:K8"/>
    <mergeCell ref="D11:D12"/>
    <mergeCell ref="E11:E12"/>
    <mergeCell ref="A10:K10"/>
    <mergeCell ref="A11:A12"/>
    <mergeCell ref="B11:B12"/>
    <mergeCell ref="C11:C12"/>
    <mergeCell ref="A6:K6"/>
    <mergeCell ref="L8:N8"/>
    <mergeCell ref="O8:P8"/>
    <mergeCell ref="A9:K9"/>
    <mergeCell ref="L9:N9"/>
    <mergeCell ref="O9:P9"/>
    <mergeCell ref="L11:P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3F226-68B0-4F18-B81B-80F15ADCA61E}">
  <dimension ref="A1:P45"/>
  <sheetViews>
    <sheetView topLeftCell="A3" workbookViewId="0">
      <selection activeCell="A10" sqref="A10:K10"/>
    </sheetView>
  </sheetViews>
  <sheetFormatPr defaultRowHeight="15" x14ac:dyDescent="0.25"/>
  <cols>
    <col min="1" max="1" width="5" customWidth="1"/>
    <col min="2" max="2" width="9.7109375" customWidth="1"/>
    <col min="3" max="3" width="55.85546875" customWidth="1"/>
    <col min="4" max="4" width="7.5703125" customWidth="1"/>
    <col min="5" max="5" width="6.5703125" customWidth="1"/>
    <col min="6" max="6" width="8.85546875" customWidth="1"/>
    <col min="7" max="7" width="9.28515625" customWidth="1"/>
    <col min="8" max="8" width="8" customWidth="1"/>
    <col min="9" max="9" width="8.42578125" customWidth="1"/>
    <col min="10" max="10" width="7.85546875" customWidth="1"/>
    <col min="11" max="11" width="8.28515625" customWidth="1"/>
    <col min="12" max="12" width="8" customWidth="1"/>
    <col min="13" max="14" width="9.28515625" customWidth="1"/>
    <col min="15" max="15" width="8.7109375" bestFit="1" customWidth="1"/>
    <col min="16" max="16" width="9.85546875" bestFit="1" customWidth="1"/>
  </cols>
  <sheetData>
    <row r="1" spans="1:16" ht="18.75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7"/>
      <c r="M1" s="68"/>
      <c r="N1" s="68"/>
      <c r="O1" s="68"/>
      <c r="P1" s="68"/>
    </row>
    <row r="2" spans="1:16" ht="15.75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8"/>
      <c r="M2" s="68"/>
      <c r="N2" s="68"/>
      <c r="O2" s="68"/>
      <c r="P2" s="68"/>
    </row>
    <row r="3" spans="1:16" ht="18.75" x14ac:dyDescent="0.25">
      <c r="A3" s="70" t="s">
        <v>2</v>
      </c>
      <c r="B3" s="70"/>
      <c r="C3" s="71"/>
      <c r="D3" s="71"/>
      <c r="E3" s="71"/>
      <c r="F3" s="71"/>
      <c r="G3" s="71"/>
      <c r="H3" s="71"/>
      <c r="I3" s="71"/>
      <c r="J3" s="71"/>
      <c r="K3" s="71"/>
      <c r="L3" s="4"/>
      <c r="M3" s="3"/>
      <c r="N3" s="3"/>
      <c r="O3" s="3"/>
      <c r="P3" s="3"/>
    </row>
    <row r="4" spans="1:16" x14ac:dyDescent="0.25">
      <c r="A4" s="65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4"/>
      <c r="M4" s="3"/>
      <c r="N4" s="3"/>
      <c r="O4" s="3"/>
      <c r="P4" s="3"/>
    </row>
    <row r="5" spans="1:16" x14ac:dyDescent="0.25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4"/>
      <c r="M5" s="3"/>
      <c r="N5" s="3"/>
      <c r="O5" s="3"/>
      <c r="P5" s="3"/>
    </row>
    <row r="6" spans="1:16" x14ac:dyDescent="0.25">
      <c r="A6" s="65" t="s">
        <v>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72"/>
      <c r="M6" s="65"/>
      <c r="N6" s="65"/>
      <c r="O6" s="65"/>
      <c r="P6" s="65"/>
    </row>
    <row r="7" spans="1:16" ht="19.5" thickBot="1" x14ac:dyDescent="0.35">
      <c r="A7" s="65" t="s">
        <v>90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5"/>
      <c r="M7" s="3"/>
      <c r="N7" s="3"/>
      <c r="O7" s="3"/>
      <c r="P7" s="3"/>
    </row>
    <row r="8" spans="1:16" ht="15.75" thickBot="1" x14ac:dyDescent="0.3">
      <c r="A8" s="65" t="s">
        <v>91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73" t="s">
        <v>8</v>
      </c>
      <c r="M8" s="74"/>
      <c r="N8" s="74"/>
      <c r="O8" s="75">
        <f>P43</f>
        <v>0</v>
      </c>
      <c r="P8" s="76"/>
    </row>
    <row r="9" spans="1:16" x14ac:dyDescent="0.25">
      <c r="A9" s="65" t="s">
        <v>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78"/>
      <c r="M9" s="79"/>
      <c r="N9" s="79"/>
      <c r="O9" s="80"/>
      <c r="P9" s="81"/>
    </row>
    <row r="10" spans="1:16" ht="15.75" thickBot="1" x14ac:dyDescent="0.3">
      <c r="A10" s="82" t="s">
        <v>10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6"/>
      <c r="M10" s="7"/>
      <c r="N10" s="7"/>
      <c r="O10" s="8"/>
      <c r="P10" s="9"/>
    </row>
    <row r="11" spans="1:16" ht="15.75" customHeight="1" thickBot="1" x14ac:dyDescent="0.3">
      <c r="A11" s="83" t="s">
        <v>11</v>
      </c>
      <c r="B11" s="85" t="s">
        <v>12</v>
      </c>
      <c r="C11" s="86" t="s">
        <v>13</v>
      </c>
      <c r="D11" s="83" t="s">
        <v>14</v>
      </c>
      <c r="E11" s="87" t="s">
        <v>15</v>
      </c>
      <c r="F11" s="77" t="s">
        <v>16</v>
      </c>
      <c r="G11" s="77"/>
      <c r="H11" s="77"/>
      <c r="I11" s="77"/>
      <c r="J11" s="77"/>
      <c r="K11" s="77"/>
      <c r="L11" s="77" t="s">
        <v>17</v>
      </c>
      <c r="M11" s="77"/>
      <c r="N11" s="77"/>
      <c r="O11" s="77"/>
      <c r="P11" s="77"/>
    </row>
    <row r="12" spans="1:16" ht="71.25" thickBot="1" x14ac:dyDescent="0.3">
      <c r="A12" s="84"/>
      <c r="B12" s="85"/>
      <c r="C12" s="86"/>
      <c r="D12" s="83"/>
      <c r="E12" s="87"/>
      <c r="F12" s="10" t="s">
        <v>18</v>
      </c>
      <c r="G12" s="10" t="s">
        <v>19</v>
      </c>
      <c r="H12" s="11" t="s">
        <v>20</v>
      </c>
      <c r="I12" s="11" t="s">
        <v>21</v>
      </c>
      <c r="J12" s="11" t="s">
        <v>22</v>
      </c>
      <c r="K12" s="11" t="s">
        <v>23</v>
      </c>
      <c r="L12" s="11" t="s">
        <v>24</v>
      </c>
      <c r="M12" s="11" t="s">
        <v>25</v>
      </c>
      <c r="N12" s="11" t="s">
        <v>26</v>
      </c>
      <c r="O12" s="11" t="s">
        <v>22</v>
      </c>
      <c r="P12" s="11" t="s">
        <v>27</v>
      </c>
    </row>
    <row r="13" spans="1:16" ht="15" customHeight="1" x14ac:dyDescent="0.25">
      <c r="A13" s="12"/>
      <c r="B13" s="13"/>
      <c r="C13" s="14" t="s">
        <v>28</v>
      </c>
      <c r="D13" s="15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9"/>
    </row>
    <row r="14" spans="1:16" ht="15" customHeight="1" x14ac:dyDescent="0.25">
      <c r="A14" s="20">
        <v>1</v>
      </c>
      <c r="B14" s="21"/>
      <c r="C14" s="22" t="s">
        <v>35</v>
      </c>
      <c r="D14" s="23" t="s">
        <v>30</v>
      </c>
      <c r="E14" s="20">
        <v>4</v>
      </c>
      <c r="F14" s="24">
        <v>0</v>
      </c>
      <c r="G14" s="24">
        <v>0</v>
      </c>
      <c r="H14" s="24">
        <f t="shared" ref="H14:H22" si="0">ROUND(F14*G14,2)</f>
        <v>0</v>
      </c>
      <c r="I14" s="24">
        <v>0</v>
      </c>
      <c r="J14" s="24">
        <v>0</v>
      </c>
      <c r="K14" s="24">
        <f>H14+I14+J14</f>
        <v>0</v>
      </c>
      <c r="L14" s="24">
        <f>ROUND(E14*F14,2)</f>
        <v>0</v>
      </c>
      <c r="M14" s="24">
        <f>ROUND(E14*H14,2)</f>
        <v>0</v>
      </c>
      <c r="N14" s="24">
        <f>ROUND(E14*I14,2)</f>
        <v>0</v>
      </c>
      <c r="O14" s="24">
        <f>ROUND(E14*J14,2)</f>
        <v>0</v>
      </c>
      <c r="P14" s="25">
        <f>SUM(M14:O14)</f>
        <v>0</v>
      </c>
    </row>
    <row r="15" spans="1:16" ht="15" customHeight="1" x14ac:dyDescent="0.25">
      <c r="A15" s="20">
        <v>2</v>
      </c>
      <c r="B15" s="21"/>
      <c r="C15" s="22" t="s">
        <v>37</v>
      </c>
      <c r="D15" s="23" t="s">
        <v>38</v>
      </c>
      <c r="E15" s="20">
        <v>2</v>
      </c>
      <c r="F15" s="24">
        <v>0</v>
      </c>
      <c r="G15" s="24">
        <v>0</v>
      </c>
      <c r="H15" s="24">
        <f t="shared" si="0"/>
        <v>0</v>
      </c>
      <c r="I15" s="24">
        <v>0</v>
      </c>
      <c r="J15" s="24">
        <v>0</v>
      </c>
      <c r="K15" s="24">
        <f>H15+I15+J15</f>
        <v>0</v>
      </c>
      <c r="L15" s="24">
        <f>ROUND(E15*F15,2)</f>
        <v>0</v>
      </c>
      <c r="M15" s="24">
        <f>ROUND(E15*H15,2)</f>
        <v>0</v>
      </c>
      <c r="N15" s="24">
        <f>ROUND(E15*I15,2)</f>
        <v>0</v>
      </c>
      <c r="O15" s="24">
        <f>ROUND(E15*J15,2)</f>
        <v>0</v>
      </c>
      <c r="P15" s="25">
        <f>SUM(M15:O15)</f>
        <v>0</v>
      </c>
    </row>
    <row r="16" spans="1:16" ht="15" customHeight="1" x14ac:dyDescent="0.25">
      <c r="A16" s="20">
        <v>3</v>
      </c>
      <c r="B16" s="21"/>
      <c r="C16" s="22" t="s">
        <v>39</v>
      </c>
      <c r="D16" s="23" t="s">
        <v>33</v>
      </c>
      <c r="E16" s="20">
        <v>8</v>
      </c>
      <c r="F16" s="24">
        <v>0</v>
      </c>
      <c r="G16" s="24">
        <v>0</v>
      </c>
      <c r="H16" s="24">
        <f t="shared" si="0"/>
        <v>0</v>
      </c>
      <c r="I16" s="24">
        <v>0</v>
      </c>
      <c r="J16" s="24">
        <v>0</v>
      </c>
      <c r="K16" s="24">
        <f>H16+I16+J16</f>
        <v>0</v>
      </c>
      <c r="L16" s="24">
        <f>ROUND(E16*F16,2)</f>
        <v>0</v>
      </c>
      <c r="M16" s="24">
        <f>ROUND(E16*H16,2)</f>
        <v>0</v>
      </c>
      <c r="N16" s="24">
        <f>ROUND(E16*I16,2)</f>
        <v>0</v>
      </c>
      <c r="O16" s="24">
        <f>ROUND(E16*J16,2)</f>
        <v>0</v>
      </c>
      <c r="P16" s="25">
        <f>SUM(M16:O16)</f>
        <v>0</v>
      </c>
    </row>
    <row r="17" spans="1:16" ht="15" customHeight="1" x14ac:dyDescent="0.25">
      <c r="A17" s="20">
        <v>4</v>
      </c>
      <c r="B17" s="21"/>
      <c r="C17" s="22" t="s">
        <v>40</v>
      </c>
      <c r="D17" s="23" t="s">
        <v>33</v>
      </c>
      <c r="E17" s="20">
        <v>8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f t="shared" ref="K17:K23" si="1">H17+I17+J17</f>
        <v>0</v>
      </c>
      <c r="L17" s="24">
        <f t="shared" ref="L17:L23" si="2">ROUND(E17*F17,2)</f>
        <v>0</v>
      </c>
      <c r="M17" s="24">
        <f t="shared" ref="M17:M23" si="3">ROUND(E17*H17,2)</f>
        <v>0</v>
      </c>
      <c r="N17" s="24">
        <f t="shared" ref="N17:N23" si="4">ROUND(E17*I17,2)</f>
        <v>0</v>
      </c>
      <c r="O17" s="24">
        <f t="shared" ref="O17:O23" si="5">ROUND(E17*J17,2)</f>
        <v>0</v>
      </c>
      <c r="P17" s="25">
        <f t="shared" ref="P17:P23" si="6">SUM(M17:O17)</f>
        <v>0</v>
      </c>
    </row>
    <row r="18" spans="1:16" ht="15" customHeight="1" x14ac:dyDescent="0.25">
      <c r="A18" s="20">
        <v>5</v>
      </c>
      <c r="B18" s="27"/>
      <c r="C18" s="27" t="s">
        <v>41</v>
      </c>
      <c r="D18" s="24" t="s">
        <v>33</v>
      </c>
      <c r="E18" s="20">
        <v>80</v>
      </c>
      <c r="F18" s="24">
        <v>0</v>
      </c>
      <c r="G18" s="24">
        <v>0</v>
      </c>
      <c r="H18" s="24">
        <f t="shared" si="0"/>
        <v>0</v>
      </c>
      <c r="I18" s="24">
        <v>0</v>
      </c>
      <c r="J18" s="24">
        <v>0</v>
      </c>
      <c r="K18" s="24">
        <f t="shared" si="1"/>
        <v>0</v>
      </c>
      <c r="L18" s="24">
        <f t="shared" si="2"/>
        <v>0</v>
      </c>
      <c r="M18" s="24">
        <f t="shared" si="3"/>
        <v>0</v>
      </c>
      <c r="N18" s="24">
        <f t="shared" si="4"/>
        <v>0</v>
      </c>
      <c r="O18" s="24">
        <f t="shared" si="5"/>
        <v>0</v>
      </c>
      <c r="P18" s="25">
        <f t="shared" si="6"/>
        <v>0</v>
      </c>
    </row>
    <row r="19" spans="1:16" ht="27.95" customHeight="1" x14ac:dyDescent="0.25">
      <c r="A19" s="20">
        <v>6</v>
      </c>
      <c r="B19" s="21"/>
      <c r="C19" s="22" t="s">
        <v>42</v>
      </c>
      <c r="D19" s="23" t="s">
        <v>33</v>
      </c>
      <c r="E19" s="20">
        <v>14</v>
      </c>
      <c r="F19" s="24">
        <v>0</v>
      </c>
      <c r="G19" s="24">
        <v>0</v>
      </c>
      <c r="H19" s="24">
        <f t="shared" si="0"/>
        <v>0</v>
      </c>
      <c r="I19" s="24">
        <v>0</v>
      </c>
      <c r="J19" s="24">
        <v>0</v>
      </c>
      <c r="K19" s="24">
        <f t="shared" si="1"/>
        <v>0</v>
      </c>
      <c r="L19" s="24">
        <f t="shared" si="2"/>
        <v>0</v>
      </c>
      <c r="M19" s="24">
        <f t="shared" si="3"/>
        <v>0</v>
      </c>
      <c r="N19" s="24">
        <f t="shared" si="4"/>
        <v>0</v>
      </c>
      <c r="O19" s="24">
        <f t="shared" si="5"/>
        <v>0</v>
      </c>
      <c r="P19" s="25">
        <f t="shared" si="6"/>
        <v>0</v>
      </c>
    </row>
    <row r="20" spans="1:16" ht="15" customHeight="1" x14ac:dyDescent="0.25">
      <c r="A20" s="20">
        <v>7</v>
      </c>
      <c r="B20" s="28"/>
      <c r="C20" s="22" t="s">
        <v>43</v>
      </c>
      <c r="D20" s="23" t="s">
        <v>30</v>
      </c>
      <c r="E20" s="20">
        <v>26</v>
      </c>
      <c r="F20" s="24">
        <v>0</v>
      </c>
      <c r="G20" s="24">
        <v>0</v>
      </c>
      <c r="H20" s="24">
        <f t="shared" si="0"/>
        <v>0</v>
      </c>
      <c r="I20" s="24">
        <v>0</v>
      </c>
      <c r="J20" s="24">
        <v>0</v>
      </c>
      <c r="K20" s="24">
        <f t="shared" si="1"/>
        <v>0</v>
      </c>
      <c r="L20" s="24">
        <f t="shared" si="2"/>
        <v>0</v>
      </c>
      <c r="M20" s="24">
        <f t="shared" si="3"/>
        <v>0</v>
      </c>
      <c r="N20" s="24">
        <f t="shared" si="4"/>
        <v>0</v>
      </c>
      <c r="O20" s="24">
        <f t="shared" si="5"/>
        <v>0</v>
      </c>
      <c r="P20" s="25">
        <f t="shared" si="6"/>
        <v>0</v>
      </c>
    </row>
    <row r="21" spans="1:16" ht="15" customHeight="1" x14ac:dyDescent="0.25">
      <c r="A21" s="20">
        <v>8</v>
      </c>
      <c r="B21" s="28"/>
      <c r="C21" s="22" t="s">
        <v>44</v>
      </c>
      <c r="D21" s="23" t="s">
        <v>30</v>
      </c>
      <c r="E21" s="20">
        <v>75</v>
      </c>
      <c r="F21" s="24">
        <v>0</v>
      </c>
      <c r="G21" s="24">
        <v>0</v>
      </c>
      <c r="H21" s="24">
        <f t="shared" si="0"/>
        <v>0</v>
      </c>
      <c r="I21" s="24">
        <v>0</v>
      </c>
      <c r="J21" s="24">
        <v>0</v>
      </c>
      <c r="K21" s="24">
        <f t="shared" si="1"/>
        <v>0</v>
      </c>
      <c r="L21" s="24">
        <f t="shared" si="2"/>
        <v>0</v>
      </c>
      <c r="M21" s="24">
        <f t="shared" si="3"/>
        <v>0</v>
      </c>
      <c r="N21" s="24">
        <f t="shared" si="4"/>
        <v>0</v>
      </c>
      <c r="O21" s="24">
        <f t="shared" si="5"/>
        <v>0</v>
      </c>
      <c r="P21" s="25">
        <f t="shared" si="6"/>
        <v>0</v>
      </c>
    </row>
    <row r="22" spans="1:16" ht="27.95" customHeight="1" x14ac:dyDescent="0.25">
      <c r="A22" s="20">
        <v>9</v>
      </c>
      <c r="B22" s="28"/>
      <c r="C22" s="22" t="s">
        <v>92</v>
      </c>
      <c r="D22" s="23" t="s">
        <v>30</v>
      </c>
      <c r="E22" s="20">
        <v>4</v>
      </c>
      <c r="F22" s="24">
        <v>0</v>
      </c>
      <c r="G22" s="24">
        <v>0</v>
      </c>
      <c r="H22" s="24">
        <f t="shared" si="0"/>
        <v>0</v>
      </c>
      <c r="I22" s="24">
        <v>0</v>
      </c>
      <c r="J22" s="24">
        <v>0</v>
      </c>
      <c r="K22" s="24">
        <f t="shared" si="1"/>
        <v>0</v>
      </c>
      <c r="L22" s="24">
        <f t="shared" si="2"/>
        <v>0</v>
      </c>
      <c r="M22" s="24">
        <f t="shared" si="3"/>
        <v>0</v>
      </c>
      <c r="N22" s="24">
        <f t="shared" si="4"/>
        <v>0</v>
      </c>
      <c r="O22" s="24">
        <f t="shared" si="5"/>
        <v>0</v>
      </c>
      <c r="P22" s="25">
        <f t="shared" si="6"/>
        <v>0</v>
      </c>
    </row>
    <row r="23" spans="1:16" ht="15" customHeight="1" x14ac:dyDescent="0.25">
      <c r="A23" s="20">
        <v>10</v>
      </c>
      <c r="B23" s="21"/>
      <c r="C23" s="22" t="s">
        <v>46</v>
      </c>
      <c r="D23" s="23" t="s">
        <v>30</v>
      </c>
      <c r="E23" s="20">
        <v>18</v>
      </c>
      <c r="F23" s="24">
        <v>0</v>
      </c>
      <c r="G23" s="24">
        <v>0</v>
      </c>
      <c r="H23" s="24">
        <f>ROUND(F23*G23,2)</f>
        <v>0</v>
      </c>
      <c r="I23" s="24">
        <v>0</v>
      </c>
      <c r="J23" s="24">
        <v>0</v>
      </c>
      <c r="K23" s="24">
        <f t="shared" si="1"/>
        <v>0</v>
      </c>
      <c r="L23" s="24">
        <f t="shared" si="2"/>
        <v>0</v>
      </c>
      <c r="M23" s="24">
        <f t="shared" si="3"/>
        <v>0</v>
      </c>
      <c r="N23" s="24">
        <f t="shared" si="4"/>
        <v>0</v>
      </c>
      <c r="O23" s="24">
        <f t="shared" si="5"/>
        <v>0</v>
      </c>
      <c r="P23" s="25">
        <f t="shared" si="6"/>
        <v>0</v>
      </c>
    </row>
    <row r="24" spans="1:16" ht="15" customHeight="1" x14ac:dyDescent="0.25">
      <c r="A24" s="20">
        <v>11</v>
      </c>
      <c r="B24" s="21"/>
      <c r="C24" s="22" t="s">
        <v>79</v>
      </c>
      <c r="D24" s="23" t="s">
        <v>30</v>
      </c>
      <c r="E24" s="20">
        <v>2</v>
      </c>
      <c r="F24" s="24">
        <v>0</v>
      </c>
      <c r="G24" s="24">
        <v>0</v>
      </c>
      <c r="H24" s="24">
        <f>ROUND(F24*G24,2)</f>
        <v>0</v>
      </c>
      <c r="I24" s="24">
        <v>0</v>
      </c>
      <c r="J24" s="24">
        <v>0</v>
      </c>
      <c r="K24" s="24">
        <f>H24+I24+J24</f>
        <v>0</v>
      </c>
      <c r="L24" s="24">
        <f>ROUND(E24*F24,2)</f>
        <v>0</v>
      </c>
      <c r="M24" s="24">
        <f>ROUND(E24*H24,2)</f>
        <v>0</v>
      </c>
      <c r="N24" s="24">
        <f>ROUND(E24*I24,2)</f>
        <v>0</v>
      </c>
      <c r="O24" s="24">
        <f>ROUND(E24*J24,2)</f>
        <v>0</v>
      </c>
      <c r="P24" s="25">
        <f>SUM(M24:O24)</f>
        <v>0</v>
      </c>
    </row>
    <row r="25" spans="1:16" ht="27.95" customHeight="1" x14ac:dyDescent="0.25">
      <c r="A25" s="20">
        <v>12</v>
      </c>
      <c r="B25" s="21"/>
      <c r="C25" s="22" t="s">
        <v>80</v>
      </c>
      <c r="D25" s="23" t="s">
        <v>38</v>
      </c>
      <c r="E25" s="20">
        <v>2</v>
      </c>
      <c r="F25" s="24">
        <v>0</v>
      </c>
      <c r="G25" s="24">
        <v>0</v>
      </c>
      <c r="H25" s="24">
        <f>ROUND(F25*G25,2)</f>
        <v>0</v>
      </c>
      <c r="I25" s="24">
        <v>0</v>
      </c>
      <c r="J25" s="24">
        <v>0</v>
      </c>
      <c r="K25" s="24">
        <f>H25+I25+J25</f>
        <v>0</v>
      </c>
      <c r="L25" s="24">
        <f>ROUND(E25*F25,2)</f>
        <v>0</v>
      </c>
      <c r="M25" s="24">
        <f>ROUND(E25*H25,2)</f>
        <v>0</v>
      </c>
      <c r="N25" s="24">
        <f>ROUND(E25*I25,2)</f>
        <v>0</v>
      </c>
      <c r="O25" s="24">
        <f>ROUND(E25*J25,2)</f>
        <v>0</v>
      </c>
      <c r="P25" s="25">
        <f>SUM(M25:O25)</f>
        <v>0</v>
      </c>
    </row>
    <row r="26" spans="1:16" ht="15" customHeight="1" x14ac:dyDescent="0.25">
      <c r="A26" s="20">
        <v>13</v>
      </c>
      <c r="B26" s="21"/>
      <c r="C26" s="22" t="s">
        <v>54</v>
      </c>
      <c r="D26" s="23" t="s">
        <v>30</v>
      </c>
      <c r="E26" s="20">
        <v>2</v>
      </c>
      <c r="F26" s="24">
        <v>0</v>
      </c>
      <c r="G26" s="24">
        <v>0</v>
      </c>
      <c r="H26" s="24">
        <f>ROUND(F26*G26,2)</f>
        <v>0</v>
      </c>
      <c r="I26" s="24">
        <v>0</v>
      </c>
      <c r="J26" s="24">
        <v>0</v>
      </c>
      <c r="K26" s="24">
        <f>H26+I26+J26</f>
        <v>0</v>
      </c>
      <c r="L26" s="24">
        <f>ROUND(E26*F26,2)</f>
        <v>0</v>
      </c>
      <c r="M26" s="24">
        <f>ROUND(E26*H26,2)</f>
        <v>0</v>
      </c>
      <c r="N26" s="24">
        <f>ROUND(E26*I26,2)</f>
        <v>0</v>
      </c>
      <c r="O26" s="24">
        <f>ROUND(E26*J26,2)</f>
        <v>0</v>
      </c>
      <c r="P26" s="25">
        <f>SUM(M26:O26)</f>
        <v>0</v>
      </c>
    </row>
    <row r="27" spans="1:16" ht="15" customHeight="1" x14ac:dyDescent="0.25">
      <c r="A27" s="20">
        <v>14</v>
      </c>
      <c r="B27" s="21"/>
      <c r="C27" s="22" t="s">
        <v>55</v>
      </c>
      <c r="D27" s="23" t="s">
        <v>30</v>
      </c>
      <c r="E27" s="20">
        <v>2</v>
      </c>
      <c r="F27" s="24">
        <v>0</v>
      </c>
      <c r="G27" s="24">
        <v>0</v>
      </c>
      <c r="H27" s="24">
        <f t="shared" ref="H27:H35" si="7">ROUND(F27*G27,2)</f>
        <v>0</v>
      </c>
      <c r="I27" s="24">
        <v>0</v>
      </c>
      <c r="J27" s="24">
        <v>0</v>
      </c>
      <c r="K27" s="24">
        <f>H27+I27+J27</f>
        <v>0</v>
      </c>
      <c r="L27" s="24">
        <f>ROUND(E27*F27,2)</f>
        <v>0</v>
      </c>
      <c r="M27" s="24">
        <f>ROUND(E27*H27,2)</f>
        <v>0</v>
      </c>
      <c r="N27" s="24">
        <f>ROUND(E27*I27,2)</f>
        <v>0</v>
      </c>
      <c r="O27" s="24">
        <f>ROUND(E27*J27,2)</f>
        <v>0</v>
      </c>
      <c r="P27" s="25">
        <f>SUM(M27:O27)</f>
        <v>0</v>
      </c>
    </row>
    <row r="28" spans="1:16" ht="15" customHeight="1" x14ac:dyDescent="0.25">
      <c r="A28" s="20">
        <v>15</v>
      </c>
      <c r="B28" s="21"/>
      <c r="C28" s="22" t="s">
        <v>56</v>
      </c>
      <c r="D28" s="23" t="s">
        <v>30</v>
      </c>
      <c r="E28" s="20">
        <v>4</v>
      </c>
      <c r="F28" s="24">
        <v>0</v>
      </c>
      <c r="G28" s="24">
        <v>0</v>
      </c>
      <c r="H28" s="24">
        <f t="shared" si="7"/>
        <v>0</v>
      </c>
      <c r="I28" s="24">
        <v>0</v>
      </c>
      <c r="J28" s="24">
        <v>0</v>
      </c>
      <c r="K28" s="24">
        <f t="shared" ref="K28:K35" si="8">H28+I28+J28</f>
        <v>0</v>
      </c>
      <c r="L28" s="24">
        <f t="shared" ref="L28:L35" si="9">ROUND(E28*F28,2)</f>
        <v>0</v>
      </c>
      <c r="M28" s="24">
        <f t="shared" ref="M28:M35" si="10">ROUND(E28*H28,2)</f>
        <v>0</v>
      </c>
      <c r="N28" s="24">
        <f t="shared" ref="N28:N35" si="11">ROUND(E28*I28,2)</f>
        <v>0</v>
      </c>
      <c r="O28" s="24">
        <f t="shared" ref="O28:O35" si="12">ROUND(E28*J28,2)</f>
        <v>0</v>
      </c>
      <c r="P28" s="25">
        <f t="shared" ref="P28:P35" si="13">SUM(M28:O28)</f>
        <v>0</v>
      </c>
    </row>
    <row r="29" spans="1:16" ht="27.95" customHeight="1" x14ac:dyDescent="0.25">
      <c r="A29" s="20">
        <v>16</v>
      </c>
      <c r="B29" s="21"/>
      <c r="C29" s="22" t="s">
        <v>57</v>
      </c>
      <c r="D29" s="23" t="s">
        <v>30</v>
      </c>
      <c r="E29" s="20">
        <v>4</v>
      </c>
      <c r="F29" s="24">
        <v>0</v>
      </c>
      <c r="G29" s="24">
        <v>0</v>
      </c>
      <c r="H29" s="24">
        <f t="shared" si="7"/>
        <v>0</v>
      </c>
      <c r="I29" s="24">
        <v>0</v>
      </c>
      <c r="J29" s="24">
        <v>0</v>
      </c>
      <c r="K29" s="24">
        <f t="shared" si="8"/>
        <v>0</v>
      </c>
      <c r="L29" s="24">
        <f t="shared" si="9"/>
        <v>0</v>
      </c>
      <c r="M29" s="24">
        <f t="shared" si="10"/>
        <v>0</v>
      </c>
      <c r="N29" s="24">
        <f t="shared" si="11"/>
        <v>0</v>
      </c>
      <c r="O29" s="24">
        <f t="shared" si="12"/>
        <v>0</v>
      </c>
      <c r="P29" s="25">
        <f t="shared" si="13"/>
        <v>0</v>
      </c>
    </row>
    <row r="30" spans="1:16" ht="15" customHeight="1" x14ac:dyDescent="0.25">
      <c r="A30" s="20">
        <v>17</v>
      </c>
      <c r="B30" s="21"/>
      <c r="C30" s="22" t="s">
        <v>58</v>
      </c>
      <c r="D30" s="23" t="s">
        <v>30</v>
      </c>
      <c r="E30" s="20">
        <v>4</v>
      </c>
      <c r="F30" s="24">
        <v>0</v>
      </c>
      <c r="G30" s="24">
        <v>0</v>
      </c>
      <c r="H30" s="24">
        <f t="shared" si="7"/>
        <v>0</v>
      </c>
      <c r="I30" s="24">
        <v>0</v>
      </c>
      <c r="J30" s="24">
        <v>0</v>
      </c>
      <c r="K30" s="24">
        <f t="shared" si="8"/>
        <v>0</v>
      </c>
      <c r="L30" s="24">
        <f t="shared" si="9"/>
        <v>0</v>
      </c>
      <c r="M30" s="24">
        <f t="shared" si="10"/>
        <v>0</v>
      </c>
      <c r="N30" s="24">
        <f t="shared" si="11"/>
        <v>0</v>
      </c>
      <c r="O30" s="24">
        <f t="shared" si="12"/>
        <v>0</v>
      </c>
      <c r="P30" s="25">
        <f t="shared" si="13"/>
        <v>0</v>
      </c>
    </row>
    <row r="31" spans="1:16" ht="42" customHeight="1" x14ac:dyDescent="0.25">
      <c r="A31" s="20">
        <v>18</v>
      </c>
      <c r="B31" s="21"/>
      <c r="C31" s="22" t="s">
        <v>59</v>
      </c>
      <c r="D31" s="23" t="s">
        <v>60</v>
      </c>
      <c r="E31" s="20">
        <v>6</v>
      </c>
      <c r="F31" s="24">
        <v>0</v>
      </c>
      <c r="G31" s="24">
        <v>0</v>
      </c>
      <c r="H31" s="24">
        <f t="shared" si="7"/>
        <v>0</v>
      </c>
      <c r="I31" s="24">
        <v>0</v>
      </c>
      <c r="J31" s="24">
        <v>0</v>
      </c>
      <c r="K31" s="24">
        <f t="shared" si="8"/>
        <v>0</v>
      </c>
      <c r="L31" s="24">
        <f t="shared" si="9"/>
        <v>0</v>
      </c>
      <c r="M31" s="24">
        <f t="shared" si="10"/>
        <v>0</v>
      </c>
      <c r="N31" s="24">
        <f t="shared" si="11"/>
        <v>0</v>
      </c>
      <c r="O31" s="24">
        <f t="shared" si="12"/>
        <v>0</v>
      </c>
      <c r="P31" s="25">
        <f t="shared" si="13"/>
        <v>0</v>
      </c>
    </row>
    <row r="32" spans="1:16" ht="27.95" customHeight="1" x14ac:dyDescent="0.25">
      <c r="A32" s="20">
        <v>19</v>
      </c>
      <c r="B32" s="58"/>
      <c r="C32" s="59" t="s">
        <v>83</v>
      </c>
      <c r="D32" s="60" t="s">
        <v>60</v>
      </c>
      <c r="E32" s="61">
        <v>1</v>
      </c>
      <c r="F32" s="62">
        <v>0</v>
      </c>
      <c r="G32" s="62">
        <v>0</v>
      </c>
      <c r="H32" s="24">
        <f t="shared" si="7"/>
        <v>0</v>
      </c>
      <c r="I32" s="62">
        <v>0</v>
      </c>
      <c r="J32" s="24">
        <v>0</v>
      </c>
      <c r="K32" s="24">
        <f>H32+I32+J32</f>
        <v>0</v>
      </c>
      <c r="L32" s="24">
        <f>ROUND(E32*F32,2)</f>
        <v>0</v>
      </c>
      <c r="M32" s="24">
        <f>ROUND(E32*H32,2)</f>
        <v>0</v>
      </c>
      <c r="N32" s="24">
        <f>ROUND(E32*I32,2)</f>
        <v>0</v>
      </c>
      <c r="O32" s="24">
        <f>ROUND(E32*J32,2)</f>
        <v>0</v>
      </c>
      <c r="P32" s="25">
        <f>SUM(M32:O32)</f>
        <v>0</v>
      </c>
    </row>
    <row r="33" spans="1:16" ht="15" customHeight="1" x14ac:dyDescent="0.25">
      <c r="A33" s="20">
        <v>20</v>
      </c>
      <c r="B33" s="21"/>
      <c r="C33" s="22" t="s">
        <v>62</v>
      </c>
      <c r="D33" s="23" t="s">
        <v>38</v>
      </c>
      <c r="E33" s="20">
        <v>1</v>
      </c>
      <c r="F33" s="24">
        <v>0</v>
      </c>
      <c r="G33" s="24">
        <v>0</v>
      </c>
      <c r="H33" s="24">
        <f t="shared" si="7"/>
        <v>0</v>
      </c>
      <c r="I33" s="24">
        <v>0</v>
      </c>
      <c r="J33" s="24">
        <v>0</v>
      </c>
      <c r="K33" s="24">
        <f t="shared" si="8"/>
        <v>0</v>
      </c>
      <c r="L33" s="24">
        <f t="shared" si="9"/>
        <v>0</v>
      </c>
      <c r="M33" s="24">
        <f t="shared" si="10"/>
        <v>0</v>
      </c>
      <c r="N33" s="24">
        <f t="shared" si="11"/>
        <v>0</v>
      </c>
      <c r="O33" s="24">
        <f t="shared" si="12"/>
        <v>0</v>
      </c>
      <c r="P33" s="25">
        <f t="shared" si="13"/>
        <v>0</v>
      </c>
    </row>
    <row r="34" spans="1:16" ht="15" customHeight="1" x14ac:dyDescent="0.25">
      <c r="A34" s="20"/>
      <c r="B34" s="29"/>
      <c r="C34" s="30" t="s">
        <v>63</v>
      </c>
      <c r="D34" s="23"/>
      <c r="E34" s="20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ht="27.95" customHeight="1" x14ac:dyDescent="0.25">
      <c r="A35" s="20">
        <v>21</v>
      </c>
      <c r="B35" s="21"/>
      <c r="C35" s="22" t="s">
        <v>64</v>
      </c>
      <c r="D35" s="23" t="s">
        <v>38</v>
      </c>
      <c r="E35" s="20">
        <v>2</v>
      </c>
      <c r="F35" s="24">
        <v>0</v>
      </c>
      <c r="G35" s="24">
        <v>0</v>
      </c>
      <c r="H35" s="24">
        <f t="shared" si="7"/>
        <v>0</v>
      </c>
      <c r="I35" s="24">
        <v>0</v>
      </c>
      <c r="J35" s="24">
        <v>0</v>
      </c>
      <c r="K35" s="24">
        <f t="shared" si="8"/>
        <v>0</v>
      </c>
      <c r="L35" s="24">
        <f t="shared" si="9"/>
        <v>0</v>
      </c>
      <c r="M35" s="24">
        <f t="shared" si="10"/>
        <v>0</v>
      </c>
      <c r="N35" s="24">
        <f t="shared" si="11"/>
        <v>0</v>
      </c>
      <c r="O35" s="24">
        <f t="shared" si="12"/>
        <v>0</v>
      </c>
      <c r="P35" s="25">
        <f t="shared" si="13"/>
        <v>0</v>
      </c>
    </row>
    <row r="36" spans="1:16" ht="15" customHeight="1" x14ac:dyDescent="0.25">
      <c r="A36" s="20"/>
      <c r="B36" s="29"/>
      <c r="C36" s="30" t="s">
        <v>65</v>
      </c>
      <c r="D36" s="23"/>
      <c r="E36" s="20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/>
    </row>
    <row r="37" spans="1:16" ht="15" customHeight="1" x14ac:dyDescent="0.25">
      <c r="A37" s="20">
        <v>22</v>
      </c>
      <c r="B37" s="21"/>
      <c r="C37" s="22" t="s">
        <v>66</v>
      </c>
      <c r="D37" s="23" t="s">
        <v>67</v>
      </c>
      <c r="E37" s="20">
        <v>1</v>
      </c>
      <c r="F37" s="24">
        <v>0</v>
      </c>
      <c r="G37" s="24">
        <v>0</v>
      </c>
      <c r="H37" s="24">
        <f>ROUND(F37*G37,2)</f>
        <v>0</v>
      </c>
      <c r="I37" s="24">
        <v>0</v>
      </c>
      <c r="J37" s="24">
        <v>0</v>
      </c>
      <c r="K37" s="24">
        <f>H37+I37+J37</f>
        <v>0</v>
      </c>
      <c r="L37" s="24">
        <f>ROUND(E37*F37,2)</f>
        <v>0</v>
      </c>
      <c r="M37" s="24">
        <f>ROUND(E37*H37,2)</f>
        <v>0</v>
      </c>
      <c r="N37" s="24">
        <f>ROUND(E37*I37,2)</f>
        <v>0</v>
      </c>
      <c r="O37" s="24">
        <f>ROUND(E37*J37,2)</f>
        <v>0</v>
      </c>
      <c r="P37" s="25">
        <f>SUM(M37:O37)</f>
        <v>0</v>
      </c>
    </row>
    <row r="38" spans="1:16" ht="15.75" thickBot="1" x14ac:dyDescent="0.3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</row>
    <row r="39" spans="1:16" ht="15.75" thickBot="1" x14ac:dyDescent="0.3">
      <c r="A39" s="98" t="s">
        <v>85</v>
      </c>
      <c r="B39" s="99"/>
      <c r="C39" s="100"/>
      <c r="D39" s="31"/>
      <c r="E39" s="37"/>
      <c r="F39" s="42"/>
      <c r="G39" s="42"/>
      <c r="H39" s="42"/>
      <c r="I39" s="42"/>
      <c r="J39" s="42"/>
      <c r="K39" s="42"/>
      <c r="L39" s="42"/>
      <c r="M39" s="46">
        <f>SUM(M14:M37)</f>
        <v>0</v>
      </c>
      <c r="N39" s="50">
        <f>SUM(N14:N37)</f>
        <v>0</v>
      </c>
      <c r="O39" s="50">
        <f>SUM(O14:O37)</f>
        <v>0</v>
      </c>
      <c r="P39" s="52"/>
    </row>
    <row r="40" spans="1:16" ht="15.75" thickBot="1" x14ac:dyDescent="0.3">
      <c r="A40" s="91" t="s">
        <v>69</v>
      </c>
      <c r="B40" s="92"/>
      <c r="C40" s="93"/>
      <c r="D40" s="32"/>
      <c r="E40" s="38"/>
      <c r="F40" s="43"/>
      <c r="G40" s="43"/>
      <c r="H40" s="43"/>
      <c r="I40" s="43"/>
      <c r="J40" s="43"/>
      <c r="K40" s="43"/>
      <c r="L40" s="43"/>
      <c r="M40" s="47"/>
      <c r="N40" s="47"/>
      <c r="O40" s="47"/>
      <c r="P40" s="53">
        <f>SUM(M39:P39)</f>
        <v>0</v>
      </c>
    </row>
    <row r="41" spans="1:16" ht="15" customHeight="1" x14ac:dyDescent="0.25">
      <c r="A41" s="101" t="s">
        <v>70</v>
      </c>
      <c r="B41" s="102"/>
      <c r="C41" s="103"/>
      <c r="D41" s="33">
        <v>0.2</v>
      </c>
      <c r="E41" s="39"/>
      <c r="F41" s="42"/>
      <c r="G41" s="42"/>
      <c r="H41" s="42"/>
      <c r="I41" s="42"/>
      <c r="J41" s="42"/>
      <c r="K41" s="42"/>
      <c r="L41" s="42"/>
      <c r="M41" s="46"/>
      <c r="N41" s="46"/>
      <c r="O41" s="46"/>
      <c r="P41" s="52">
        <f>ROUND(P40*D41,2)</f>
        <v>0</v>
      </c>
    </row>
    <row r="42" spans="1:16" ht="15.75" customHeight="1" thickBot="1" x14ac:dyDescent="0.3">
      <c r="A42" s="88" t="s">
        <v>71</v>
      </c>
      <c r="B42" s="89"/>
      <c r="C42" s="90"/>
      <c r="D42" s="33">
        <v>0.1</v>
      </c>
      <c r="E42" s="40"/>
      <c r="F42" s="44"/>
      <c r="G42" s="44"/>
      <c r="H42" s="44"/>
      <c r="I42" s="44"/>
      <c r="J42" s="44"/>
      <c r="K42" s="44"/>
      <c r="L42" s="44"/>
      <c r="M42" s="48"/>
      <c r="N42" s="48"/>
      <c r="O42" s="51"/>
      <c r="P42" s="54">
        <f>ROUND(P40*D42,2)</f>
        <v>0</v>
      </c>
    </row>
    <row r="43" spans="1:16" ht="15.75" thickBot="1" x14ac:dyDescent="0.3">
      <c r="A43" s="91" t="s">
        <v>72</v>
      </c>
      <c r="B43" s="92"/>
      <c r="C43" s="93"/>
      <c r="D43" s="34"/>
      <c r="E43" s="38"/>
      <c r="F43" s="43"/>
      <c r="G43" s="43"/>
      <c r="H43" s="43"/>
      <c r="I43" s="43"/>
      <c r="J43" s="43"/>
      <c r="K43" s="43"/>
      <c r="L43" s="43"/>
      <c r="M43" s="47"/>
      <c r="N43" s="47"/>
      <c r="O43" s="47"/>
      <c r="P43" s="53">
        <f>SUM(P40:P42)</f>
        <v>0</v>
      </c>
    </row>
    <row r="44" spans="1:16" ht="15.75" thickBot="1" x14ac:dyDescent="0.3">
      <c r="A44" s="94" t="s">
        <v>73</v>
      </c>
      <c r="B44" s="95"/>
      <c r="C44" s="96"/>
      <c r="D44" s="35">
        <v>0.21</v>
      </c>
      <c r="E44" s="41"/>
      <c r="F44" s="45"/>
      <c r="G44" s="45"/>
      <c r="H44" s="45"/>
      <c r="I44" s="45"/>
      <c r="J44" s="45"/>
      <c r="K44" s="45"/>
      <c r="L44" s="45"/>
      <c r="M44" s="49"/>
      <c r="N44" s="49"/>
      <c r="O44" s="49"/>
      <c r="P44" s="55">
        <f>ROUND(P43*D44,2)</f>
        <v>0</v>
      </c>
    </row>
    <row r="45" spans="1:16" ht="15.75" thickBot="1" x14ac:dyDescent="0.3">
      <c r="A45" s="91" t="s">
        <v>74</v>
      </c>
      <c r="B45" s="92"/>
      <c r="C45" s="93"/>
      <c r="D45" s="36"/>
      <c r="E45" s="38"/>
      <c r="F45" s="43"/>
      <c r="G45" s="43"/>
      <c r="H45" s="43"/>
      <c r="I45" s="43"/>
      <c r="J45" s="43"/>
      <c r="K45" s="43"/>
      <c r="L45" s="43"/>
      <c r="M45" s="47"/>
      <c r="N45" s="47"/>
      <c r="O45" s="47"/>
      <c r="P45" s="56">
        <f>SUM(P43:P44)</f>
        <v>0</v>
      </c>
    </row>
  </sheetData>
  <mergeCells count="31">
    <mergeCell ref="A5:K5"/>
    <mergeCell ref="A1:K1"/>
    <mergeCell ref="L1:P2"/>
    <mergeCell ref="A2:K2"/>
    <mergeCell ref="A3:K3"/>
    <mergeCell ref="A4:K4"/>
    <mergeCell ref="A6:K6"/>
    <mergeCell ref="L6:P6"/>
    <mergeCell ref="A7:K7"/>
    <mergeCell ref="A8:K8"/>
    <mergeCell ref="L8:N8"/>
    <mergeCell ref="O8:P8"/>
    <mergeCell ref="A9:K9"/>
    <mergeCell ref="L9:N9"/>
    <mergeCell ref="O9:P9"/>
    <mergeCell ref="A10:K10"/>
    <mergeCell ref="A11:A12"/>
    <mergeCell ref="B11:B12"/>
    <mergeCell ref="C11:C12"/>
    <mergeCell ref="D11:D12"/>
    <mergeCell ref="E11:E12"/>
    <mergeCell ref="F11:K11"/>
    <mergeCell ref="A43:C43"/>
    <mergeCell ref="A44:C44"/>
    <mergeCell ref="A45:C45"/>
    <mergeCell ref="L11:P11"/>
    <mergeCell ref="A38:P38"/>
    <mergeCell ref="A39:C39"/>
    <mergeCell ref="A40:C40"/>
    <mergeCell ref="A41:C41"/>
    <mergeCell ref="A42:C4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E3105-589B-4395-9118-D0CA2937E0B7}">
  <dimension ref="A1:P24"/>
  <sheetViews>
    <sheetView topLeftCell="A2" workbookViewId="0">
      <selection activeCell="A10" sqref="A10:K10"/>
    </sheetView>
  </sheetViews>
  <sheetFormatPr defaultRowHeight="15" x14ac:dyDescent="0.25"/>
  <cols>
    <col min="1" max="1" width="5" customWidth="1"/>
    <col min="2" max="2" width="9.7109375" customWidth="1"/>
    <col min="3" max="3" width="55.85546875" customWidth="1"/>
    <col min="4" max="4" width="7.5703125" customWidth="1"/>
    <col min="5" max="5" width="6.5703125" customWidth="1"/>
    <col min="6" max="6" width="8.85546875" customWidth="1"/>
    <col min="7" max="7" width="9.28515625" customWidth="1"/>
    <col min="8" max="8" width="8" customWidth="1"/>
    <col min="9" max="9" width="8.42578125" customWidth="1"/>
    <col min="10" max="10" width="7.85546875" customWidth="1"/>
    <col min="11" max="11" width="8.28515625" customWidth="1"/>
    <col min="12" max="12" width="8" customWidth="1"/>
    <col min="13" max="14" width="9.28515625" customWidth="1"/>
    <col min="15" max="15" width="8.7109375" bestFit="1" customWidth="1"/>
    <col min="16" max="16" width="9.85546875" bestFit="1" customWidth="1"/>
  </cols>
  <sheetData>
    <row r="1" spans="1:16" ht="18.75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7"/>
      <c r="M1" s="68"/>
      <c r="N1" s="68"/>
      <c r="O1" s="68"/>
      <c r="P1" s="68"/>
    </row>
    <row r="2" spans="1:16" ht="15.75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8"/>
      <c r="M2" s="68"/>
      <c r="N2" s="68"/>
      <c r="O2" s="68"/>
      <c r="P2" s="68"/>
    </row>
    <row r="3" spans="1:16" ht="18.75" x14ac:dyDescent="0.25">
      <c r="A3" s="70" t="s">
        <v>2</v>
      </c>
      <c r="B3" s="70"/>
      <c r="C3" s="71"/>
      <c r="D3" s="71"/>
      <c r="E3" s="71"/>
      <c r="F3" s="71"/>
      <c r="G3" s="71"/>
      <c r="H3" s="71"/>
      <c r="I3" s="71"/>
      <c r="J3" s="71"/>
      <c r="K3" s="71"/>
      <c r="L3" s="4"/>
      <c r="M3" s="3"/>
      <c r="N3" s="3"/>
      <c r="O3" s="3"/>
      <c r="P3" s="3"/>
    </row>
    <row r="4" spans="1:16" x14ac:dyDescent="0.25">
      <c r="A4" s="65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4"/>
      <c r="M4" s="3"/>
      <c r="N4" s="3"/>
      <c r="O4" s="3"/>
      <c r="P4" s="3"/>
    </row>
    <row r="5" spans="1:16" x14ac:dyDescent="0.25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4"/>
      <c r="M5" s="3"/>
      <c r="N5" s="3"/>
      <c r="O5" s="3"/>
      <c r="P5" s="3"/>
    </row>
    <row r="6" spans="1:16" x14ac:dyDescent="0.25">
      <c r="A6" s="65" t="s">
        <v>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72"/>
      <c r="M6" s="65"/>
      <c r="N6" s="65"/>
      <c r="O6" s="65"/>
      <c r="P6" s="65"/>
    </row>
    <row r="7" spans="1:16" ht="19.5" thickBot="1" x14ac:dyDescent="0.35">
      <c r="A7" s="65" t="s">
        <v>93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5"/>
      <c r="M7" s="3"/>
      <c r="N7" s="3"/>
      <c r="O7" s="3"/>
      <c r="P7" s="3"/>
    </row>
    <row r="8" spans="1:16" ht="15.75" thickBot="1" x14ac:dyDescent="0.3">
      <c r="A8" s="65" t="s">
        <v>94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73" t="s">
        <v>8</v>
      </c>
      <c r="M8" s="74"/>
      <c r="N8" s="74"/>
      <c r="O8" s="75">
        <f>P22</f>
        <v>0</v>
      </c>
      <c r="P8" s="76"/>
    </row>
    <row r="9" spans="1:16" x14ac:dyDescent="0.25">
      <c r="A9" s="65" t="s">
        <v>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78"/>
      <c r="M9" s="79"/>
      <c r="N9" s="79"/>
      <c r="O9" s="80"/>
      <c r="P9" s="81"/>
    </row>
    <row r="10" spans="1:16" ht="15.75" thickBot="1" x14ac:dyDescent="0.3">
      <c r="A10" s="82" t="s">
        <v>10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6"/>
      <c r="M10" s="7"/>
      <c r="N10" s="7"/>
      <c r="O10" s="8"/>
      <c r="P10" s="9"/>
    </row>
    <row r="11" spans="1:16" ht="15.75" thickBot="1" x14ac:dyDescent="0.3">
      <c r="A11" s="83" t="s">
        <v>11</v>
      </c>
      <c r="B11" s="85" t="s">
        <v>12</v>
      </c>
      <c r="C11" s="86" t="s">
        <v>13</v>
      </c>
      <c r="D11" s="83" t="s">
        <v>14</v>
      </c>
      <c r="E11" s="87" t="s">
        <v>15</v>
      </c>
      <c r="F11" s="77" t="s">
        <v>16</v>
      </c>
      <c r="G11" s="77"/>
      <c r="H11" s="77"/>
      <c r="I11" s="77"/>
      <c r="J11" s="77"/>
      <c r="K11" s="77"/>
      <c r="L11" s="77" t="s">
        <v>17</v>
      </c>
      <c r="M11" s="77"/>
      <c r="N11" s="77"/>
      <c r="O11" s="77"/>
      <c r="P11" s="77"/>
    </row>
    <row r="12" spans="1:16" ht="71.25" thickBot="1" x14ac:dyDescent="0.3">
      <c r="A12" s="84"/>
      <c r="B12" s="85"/>
      <c r="C12" s="86"/>
      <c r="D12" s="83"/>
      <c r="E12" s="87"/>
      <c r="F12" s="10" t="s">
        <v>18</v>
      </c>
      <c r="G12" s="10" t="s">
        <v>19</v>
      </c>
      <c r="H12" s="11" t="s">
        <v>20</v>
      </c>
      <c r="I12" s="11" t="s">
        <v>21</v>
      </c>
      <c r="J12" s="11" t="s">
        <v>22</v>
      </c>
      <c r="K12" s="11" t="s">
        <v>23</v>
      </c>
      <c r="L12" s="11" t="s">
        <v>24</v>
      </c>
      <c r="M12" s="11" t="s">
        <v>25</v>
      </c>
      <c r="N12" s="11" t="s">
        <v>26</v>
      </c>
      <c r="O12" s="11" t="s">
        <v>22</v>
      </c>
      <c r="P12" s="11" t="s">
        <v>27</v>
      </c>
    </row>
    <row r="13" spans="1:16" x14ac:dyDescent="0.25">
      <c r="A13" s="20"/>
      <c r="B13" s="29"/>
      <c r="C13" s="30" t="s">
        <v>63</v>
      </c>
      <c r="D13" s="23"/>
      <c r="E13" s="20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1:16" ht="26.25" x14ac:dyDescent="0.25">
      <c r="A14" s="20">
        <v>1</v>
      </c>
      <c r="B14" s="21"/>
      <c r="C14" s="22" t="s">
        <v>64</v>
      </c>
      <c r="D14" s="23" t="s">
        <v>38</v>
      </c>
      <c r="E14" s="20">
        <v>2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f>H14+I14+J14</f>
        <v>0</v>
      </c>
      <c r="L14" s="24">
        <f>ROUND(E14*F14,2)</f>
        <v>0</v>
      </c>
      <c r="M14" s="24">
        <f>ROUND(E14*H14,2)</f>
        <v>0</v>
      </c>
      <c r="N14" s="24">
        <f>ROUND(E14*I14,2)</f>
        <v>0</v>
      </c>
      <c r="O14" s="24">
        <f>ROUND(E14*J14,2)</f>
        <v>0</v>
      </c>
      <c r="P14" s="25">
        <f>SUM(M14:O14)</f>
        <v>0</v>
      </c>
    </row>
    <row r="15" spans="1:16" x14ac:dyDescent="0.25">
      <c r="A15" s="20"/>
      <c r="B15" s="29"/>
      <c r="C15" s="30" t="s">
        <v>65</v>
      </c>
      <c r="D15" s="23"/>
      <c r="E15" s="20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</row>
    <row r="16" spans="1:16" x14ac:dyDescent="0.25">
      <c r="A16" s="20">
        <v>2</v>
      </c>
      <c r="B16" s="21"/>
      <c r="C16" s="22" t="s">
        <v>66</v>
      </c>
      <c r="D16" s="23" t="s">
        <v>67</v>
      </c>
      <c r="E16" s="20">
        <v>1</v>
      </c>
      <c r="F16" s="24">
        <v>0</v>
      </c>
      <c r="G16" s="24">
        <v>0</v>
      </c>
      <c r="H16" s="24">
        <f>ROUND(F16*G16,2)</f>
        <v>0</v>
      </c>
      <c r="I16" s="24">
        <v>0</v>
      </c>
      <c r="J16" s="24">
        <v>0</v>
      </c>
      <c r="K16" s="24">
        <f>H16+I16+J16</f>
        <v>0</v>
      </c>
      <c r="L16" s="24">
        <f>ROUND(E16*F16,2)</f>
        <v>0</v>
      </c>
      <c r="M16" s="24">
        <f>ROUND(E16*H16,2)</f>
        <v>0</v>
      </c>
      <c r="N16" s="24">
        <f>ROUND(E16*I16,2)</f>
        <v>0</v>
      </c>
      <c r="O16" s="24">
        <f>ROUND(E16*J16,2)</f>
        <v>0</v>
      </c>
      <c r="P16" s="25">
        <f>SUM(M16:O16)</f>
        <v>0</v>
      </c>
    </row>
    <row r="17" spans="1:16" ht="15.75" thickBot="1" x14ac:dyDescent="0.3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1:16" ht="15.75" thickBot="1" x14ac:dyDescent="0.3">
      <c r="A18" s="98" t="s">
        <v>85</v>
      </c>
      <c r="B18" s="99"/>
      <c r="C18" s="100"/>
      <c r="D18" s="31"/>
      <c r="E18" s="37"/>
      <c r="F18" s="42"/>
      <c r="G18" s="42"/>
      <c r="H18" s="42"/>
      <c r="I18" s="42"/>
      <c r="J18" s="42"/>
      <c r="K18" s="42"/>
      <c r="L18" s="42"/>
      <c r="M18" s="46">
        <f>SUM(M13:M16)</f>
        <v>0</v>
      </c>
      <c r="N18" s="50">
        <f>SUM(N13:N16)</f>
        <v>0</v>
      </c>
      <c r="O18" s="50">
        <f>SUM(O13:O16)</f>
        <v>0</v>
      </c>
      <c r="P18" s="52"/>
    </row>
    <row r="19" spans="1:16" ht="15.75" thickBot="1" x14ac:dyDescent="0.3">
      <c r="A19" s="91" t="s">
        <v>69</v>
      </c>
      <c r="B19" s="92"/>
      <c r="C19" s="93"/>
      <c r="D19" s="32"/>
      <c r="E19" s="38"/>
      <c r="F19" s="43"/>
      <c r="G19" s="43"/>
      <c r="H19" s="43"/>
      <c r="I19" s="43"/>
      <c r="J19" s="43"/>
      <c r="K19" s="43"/>
      <c r="L19" s="43"/>
      <c r="M19" s="47"/>
      <c r="N19" s="47"/>
      <c r="O19" s="47"/>
      <c r="P19" s="53">
        <f>SUM(M18:P18)</f>
        <v>0</v>
      </c>
    </row>
    <row r="20" spans="1:16" x14ac:dyDescent="0.25">
      <c r="A20" s="101" t="s">
        <v>70</v>
      </c>
      <c r="B20" s="102"/>
      <c r="C20" s="103"/>
      <c r="D20" s="33">
        <v>0.1</v>
      </c>
      <c r="E20" s="39"/>
      <c r="F20" s="42"/>
      <c r="G20" s="42"/>
      <c r="H20" s="42"/>
      <c r="I20" s="42"/>
      <c r="J20" s="42"/>
      <c r="K20" s="42"/>
      <c r="L20" s="42"/>
      <c r="M20" s="46"/>
      <c r="N20" s="46"/>
      <c r="O20" s="46"/>
      <c r="P20" s="52">
        <f>ROUND(P19*D20,2)</f>
        <v>0</v>
      </c>
    </row>
    <row r="21" spans="1:16" ht="15.75" thickBot="1" x14ac:dyDescent="0.3">
      <c r="A21" s="88" t="s">
        <v>71</v>
      </c>
      <c r="B21" s="89"/>
      <c r="C21" s="90"/>
      <c r="D21" s="33">
        <v>0.1</v>
      </c>
      <c r="E21" s="40"/>
      <c r="F21" s="44"/>
      <c r="G21" s="44"/>
      <c r="H21" s="44"/>
      <c r="I21" s="44"/>
      <c r="J21" s="44"/>
      <c r="K21" s="44"/>
      <c r="L21" s="44"/>
      <c r="M21" s="48"/>
      <c r="N21" s="48"/>
      <c r="O21" s="51"/>
      <c r="P21" s="54">
        <f>ROUND(P19*D21,2)</f>
        <v>0</v>
      </c>
    </row>
    <row r="22" spans="1:16" ht="15.75" thickBot="1" x14ac:dyDescent="0.3">
      <c r="A22" s="91" t="s">
        <v>72</v>
      </c>
      <c r="B22" s="92"/>
      <c r="C22" s="93"/>
      <c r="D22" s="34"/>
      <c r="E22" s="38"/>
      <c r="F22" s="43"/>
      <c r="G22" s="43"/>
      <c r="H22" s="43"/>
      <c r="I22" s="43"/>
      <c r="J22" s="43"/>
      <c r="K22" s="43"/>
      <c r="L22" s="43"/>
      <c r="M22" s="47"/>
      <c r="N22" s="47"/>
      <c r="O22" s="47"/>
      <c r="P22" s="53">
        <f>SUM(P19:P21)</f>
        <v>0</v>
      </c>
    </row>
    <row r="23" spans="1:16" ht="15.75" thickBot="1" x14ac:dyDescent="0.3">
      <c r="A23" s="94" t="s">
        <v>73</v>
      </c>
      <c r="B23" s="95"/>
      <c r="C23" s="96"/>
      <c r="D23" s="35">
        <v>0.21</v>
      </c>
      <c r="E23" s="41"/>
      <c r="F23" s="45"/>
      <c r="G23" s="45"/>
      <c r="H23" s="45"/>
      <c r="I23" s="45"/>
      <c r="J23" s="45"/>
      <c r="K23" s="45"/>
      <c r="L23" s="45"/>
      <c r="M23" s="49"/>
      <c r="N23" s="49"/>
      <c r="O23" s="49"/>
      <c r="P23" s="55">
        <f>ROUND(P22*D23,2)</f>
        <v>0</v>
      </c>
    </row>
    <row r="24" spans="1:16" ht="15.75" thickBot="1" x14ac:dyDescent="0.3">
      <c r="A24" s="91" t="s">
        <v>74</v>
      </c>
      <c r="B24" s="92"/>
      <c r="C24" s="93"/>
      <c r="D24" s="36"/>
      <c r="E24" s="38"/>
      <c r="F24" s="43"/>
      <c r="G24" s="43"/>
      <c r="H24" s="43"/>
      <c r="I24" s="43"/>
      <c r="J24" s="43"/>
      <c r="K24" s="43"/>
      <c r="L24" s="43"/>
      <c r="M24" s="47"/>
      <c r="N24" s="47"/>
      <c r="O24" s="47"/>
      <c r="P24" s="56">
        <f>SUM(P22:P23)</f>
        <v>0</v>
      </c>
    </row>
  </sheetData>
  <mergeCells count="31">
    <mergeCell ref="A5:K5"/>
    <mergeCell ref="A1:K1"/>
    <mergeCell ref="L1:P2"/>
    <mergeCell ref="A2:K2"/>
    <mergeCell ref="A3:K3"/>
    <mergeCell ref="A4:K4"/>
    <mergeCell ref="A6:K6"/>
    <mergeCell ref="L6:P6"/>
    <mergeCell ref="A7:K7"/>
    <mergeCell ref="A8:K8"/>
    <mergeCell ref="L8:N8"/>
    <mergeCell ref="O8:P8"/>
    <mergeCell ref="A9:K9"/>
    <mergeCell ref="L9:N9"/>
    <mergeCell ref="O9:P9"/>
    <mergeCell ref="A10:K10"/>
    <mergeCell ref="A11:A12"/>
    <mergeCell ref="B11:B12"/>
    <mergeCell ref="C11:C12"/>
    <mergeCell ref="D11:D12"/>
    <mergeCell ref="E11:E12"/>
    <mergeCell ref="F11:K11"/>
    <mergeCell ref="A22:C22"/>
    <mergeCell ref="A23:C23"/>
    <mergeCell ref="A24:C24"/>
    <mergeCell ref="L11:P11"/>
    <mergeCell ref="A17:P17"/>
    <mergeCell ref="A18:C18"/>
    <mergeCell ref="A19:C19"/>
    <mergeCell ref="A20:C20"/>
    <mergeCell ref="A21:C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B1B7F-E035-4A25-A86E-4CB4D7447400}">
  <dimension ref="A1:P24"/>
  <sheetViews>
    <sheetView workbookViewId="0">
      <selection activeCell="A10" sqref="A10:K10"/>
    </sheetView>
  </sheetViews>
  <sheetFormatPr defaultRowHeight="15" x14ac:dyDescent="0.25"/>
  <cols>
    <col min="1" max="1" width="5" customWidth="1"/>
    <col min="2" max="2" width="9.7109375" customWidth="1"/>
    <col min="3" max="3" width="55.85546875" customWidth="1"/>
    <col min="4" max="4" width="7.5703125" customWidth="1"/>
    <col min="5" max="5" width="6.5703125" customWidth="1"/>
    <col min="6" max="6" width="8.85546875" customWidth="1"/>
    <col min="7" max="7" width="9.28515625" customWidth="1"/>
    <col min="8" max="8" width="8" customWidth="1"/>
    <col min="9" max="9" width="8.42578125" customWidth="1"/>
    <col min="10" max="10" width="7.85546875" customWidth="1"/>
    <col min="11" max="11" width="8.28515625" customWidth="1"/>
    <col min="12" max="12" width="8" customWidth="1"/>
    <col min="13" max="14" width="9.28515625" customWidth="1"/>
    <col min="15" max="15" width="8.7109375" bestFit="1" customWidth="1"/>
    <col min="16" max="16" width="9.85546875" bestFit="1" customWidth="1"/>
  </cols>
  <sheetData>
    <row r="1" spans="1:16" ht="18.75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7"/>
      <c r="M1" s="68"/>
      <c r="N1" s="68"/>
      <c r="O1" s="68"/>
      <c r="P1" s="68"/>
    </row>
    <row r="2" spans="1:16" ht="15.75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8"/>
      <c r="M2" s="68"/>
      <c r="N2" s="68"/>
      <c r="O2" s="68"/>
      <c r="P2" s="68"/>
    </row>
    <row r="3" spans="1:16" ht="18.75" x14ac:dyDescent="0.25">
      <c r="A3" s="70" t="s">
        <v>2</v>
      </c>
      <c r="B3" s="70"/>
      <c r="C3" s="71"/>
      <c r="D3" s="71"/>
      <c r="E3" s="71"/>
      <c r="F3" s="71"/>
      <c r="G3" s="71"/>
      <c r="H3" s="71"/>
      <c r="I3" s="71"/>
      <c r="J3" s="71"/>
      <c r="K3" s="71"/>
      <c r="L3" s="4"/>
      <c r="M3" s="3"/>
      <c r="N3" s="3"/>
      <c r="O3" s="3"/>
      <c r="P3" s="3"/>
    </row>
    <row r="4" spans="1:16" x14ac:dyDescent="0.25">
      <c r="A4" s="65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4"/>
      <c r="M4" s="3"/>
      <c r="N4" s="3"/>
      <c r="O4" s="3"/>
      <c r="P4" s="3"/>
    </row>
    <row r="5" spans="1:16" x14ac:dyDescent="0.25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4"/>
      <c r="M5" s="3"/>
      <c r="N5" s="3"/>
      <c r="O5" s="3"/>
      <c r="P5" s="3"/>
    </row>
    <row r="6" spans="1:16" x14ac:dyDescent="0.25">
      <c r="A6" s="65" t="s">
        <v>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72"/>
      <c r="M6" s="65"/>
      <c r="N6" s="65"/>
      <c r="O6" s="65"/>
      <c r="P6" s="65"/>
    </row>
    <row r="7" spans="1:16" ht="19.5" thickBot="1" x14ac:dyDescent="0.35">
      <c r="A7" s="65" t="s">
        <v>95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5"/>
      <c r="M7" s="3"/>
      <c r="N7" s="3"/>
      <c r="O7" s="3"/>
      <c r="P7" s="3"/>
    </row>
    <row r="8" spans="1:16" ht="15.75" thickBot="1" x14ac:dyDescent="0.3">
      <c r="A8" s="65" t="s">
        <v>96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73" t="s">
        <v>8</v>
      </c>
      <c r="M8" s="74"/>
      <c r="N8" s="74"/>
      <c r="O8" s="75">
        <f>P22</f>
        <v>0</v>
      </c>
      <c r="P8" s="76"/>
    </row>
    <row r="9" spans="1:16" x14ac:dyDescent="0.25">
      <c r="A9" s="65" t="s">
        <v>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78"/>
      <c r="M9" s="79"/>
      <c r="N9" s="79"/>
      <c r="O9" s="80"/>
      <c r="P9" s="81"/>
    </row>
    <row r="10" spans="1:16" ht="15.75" thickBot="1" x14ac:dyDescent="0.3">
      <c r="A10" s="82" t="s">
        <v>10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6"/>
      <c r="M10" s="7"/>
      <c r="N10" s="7"/>
      <c r="O10" s="8"/>
      <c r="P10" s="9"/>
    </row>
    <row r="11" spans="1:16" ht="15.75" thickBot="1" x14ac:dyDescent="0.3">
      <c r="A11" s="83" t="s">
        <v>11</v>
      </c>
      <c r="B11" s="85" t="s">
        <v>12</v>
      </c>
      <c r="C11" s="86" t="s">
        <v>13</v>
      </c>
      <c r="D11" s="83" t="s">
        <v>14</v>
      </c>
      <c r="E11" s="87" t="s">
        <v>15</v>
      </c>
      <c r="F11" s="77" t="s">
        <v>16</v>
      </c>
      <c r="G11" s="77"/>
      <c r="H11" s="77"/>
      <c r="I11" s="77"/>
      <c r="J11" s="77"/>
      <c r="K11" s="77"/>
      <c r="L11" s="77" t="s">
        <v>17</v>
      </c>
      <c r="M11" s="77"/>
      <c r="N11" s="77"/>
      <c r="O11" s="77"/>
      <c r="P11" s="77"/>
    </row>
    <row r="12" spans="1:16" ht="71.25" thickBot="1" x14ac:dyDescent="0.3">
      <c r="A12" s="84"/>
      <c r="B12" s="85"/>
      <c r="C12" s="86"/>
      <c r="D12" s="83"/>
      <c r="E12" s="87"/>
      <c r="F12" s="10" t="s">
        <v>18</v>
      </c>
      <c r="G12" s="10" t="s">
        <v>19</v>
      </c>
      <c r="H12" s="11" t="s">
        <v>20</v>
      </c>
      <c r="I12" s="11" t="s">
        <v>21</v>
      </c>
      <c r="J12" s="11" t="s">
        <v>22</v>
      </c>
      <c r="K12" s="11" t="s">
        <v>23</v>
      </c>
      <c r="L12" s="11" t="s">
        <v>24</v>
      </c>
      <c r="M12" s="11" t="s">
        <v>25</v>
      </c>
      <c r="N12" s="11" t="s">
        <v>26</v>
      </c>
      <c r="O12" s="11" t="s">
        <v>22</v>
      </c>
      <c r="P12" s="11" t="s">
        <v>27</v>
      </c>
    </row>
    <row r="13" spans="1:16" x14ac:dyDescent="0.25">
      <c r="A13" s="20"/>
      <c r="B13" s="29"/>
      <c r="C13" s="30" t="s">
        <v>63</v>
      </c>
      <c r="D13" s="23"/>
      <c r="E13" s="20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1:16" ht="26.25" x14ac:dyDescent="0.25">
      <c r="A14" s="20">
        <v>1</v>
      </c>
      <c r="B14" s="21"/>
      <c r="C14" s="22" t="s">
        <v>64</v>
      </c>
      <c r="D14" s="23" t="s">
        <v>38</v>
      </c>
      <c r="E14" s="20">
        <v>2</v>
      </c>
      <c r="F14" s="24">
        <v>0</v>
      </c>
      <c r="G14" s="24">
        <v>0</v>
      </c>
      <c r="H14" s="24">
        <f>ROUND(F14*G14,2)</f>
        <v>0</v>
      </c>
      <c r="I14" s="24">
        <v>0</v>
      </c>
      <c r="J14" s="24">
        <v>0</v>
      </c>
      <c r="K14" s="24">
        <f>H14+I14+J14</f>
        <v>0</v>
      </c>
      <c r="L14" s="24">
        <f>ROUND(E14*F14,2)</f>
        <v>0</v>
      </c>
      <c r="M14" s="24">
        <f>ROUND(E14*H14,2)</f>
        <v>0</v>
      </c>
      <c r="N14" s="24">
        <f>ROUND(E14*I14,2)</f>
        <v>0</v>
      </c>
      <c r="O14" s="24">
        <f>ROUND(E14*J14,2)</f>
        <v>0</v>
      </c>
      <c r="P14" s="25">
        <f>SUM(M14:O14)</f>
        <v>0</v>
      </c>
    </row>
    <row r="15" spans="1:16" x14ac:dyDescent="0.25">
      <c r="A15" s="20"/>
      <c r="B15" s="29"/>
      <c r="C15" s="30" t="s">
        <v>65</v>
      </c>
      <c r="D15" s="23"/>
      <c r="E15" s="20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</row>
    <row r="16" spans="1:16" x14ac:dyDescent="0.25">
      <c r="A16" s="20">
        <v>2</v>
      </c>
      <c r="B16" s="21"/>
      <c r="C16" s="22" t="s">
        <v>66</v>
      </c>
      <c r="D16" s="23" t="s">
        <v>67</v>
      </c>
      <c r="E16" s="20">
        <v>1</v>
      </c>
      <c r="F16" s="24">
        <v>0</v>
      </c>
      <c r="G16" s="24">
        <v>0</v>
      </c>
      <c r="H16" s="24">
        <f>ROUND(F16*G16,2)</f>
        <v>0</v>
      </c>
      <c r="I16" s="24">
        <v>0</v>
      </c>
      <c r="J16" s="24">
        <v>0</v>
      </c>
      <c r="K16" s="24">
        <f>H16+I16+J16</f>
        <v>0</v>
      </c>
      <c r="L16" s="24">
        <f>ROUND(E16*F16,2)</f>
        <v>0</v>
      </c>
      <c r="M16" s="24">
        <f>ROUND(E16*H16,2)</f>
        <v>0</v>
      </c>
      <c r="N16" s="24">
        <f>ROUND(E16*I16,2)</f>
        <v>0</v>
      </c>
      <c r="O16" s="24">
        <f>ROUND(E16*J16,2)</f>
        <v>0</v>
      </c>
      <c r="P16" s="25">
        <f>SUM(M16:O16)</f>
        <v>0</v>
      </c>
    </row>
    <row r="17" spans="1:16" ht="15.75" thickBot="1" x14ac:dyDescent="0.3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1:16" ht="15.75" thickBot="1" x14ac:dyDescent="0.3">
      <c r="A18" s="98" t="s">
        <v>85</v>
      </c>
      <c r="B18" s="99"/>
      <c r="C18" s="100"/>
      <c r="D18" s="31"/>
      <c r="E18" s="37"/>
      <c r="F18" s="42"/>
      <c r="G18" s="42"/>
      <c r="H18" s="42"/>
      <c r="I18" s="42"/>
      <c r="J18" s="42"/>
      <c r="K18" s="42"/>
      <c r="L18" s="42"/>
      <c r="M18" s="46">
        <f>SUM(M13:M16)</f>
        <v>0</v>
      </c>
      <c r="N18" s="50">
        <f>SUM(N13:N16)</f>
        <v>0</v>
      </c>
      <c r="O18" s="50">
        <f>SUM(O13:O16)</f>
        <v>0</v>
      </c>
      <c r="P18" s="52"/>
    </row>
    <row r="19" spans="1:16" ht="15.75" thickBot="1" x14ac:dyDescent="0.3">
      <c r="A19" s="91" t="s">
        <v>69</v>
      </c>
      <c r="B19" s="92"/>
      <c r="C19" s="93"/>
      <c r="D19" s="32"/>
      <c r="E19" s="38"/>
      <c r="F19" s="43"/>
      <c r="G19" s="43"/>
      <c r="H19" s="43"/>
      <c r="I19" s="43"/>
      <c r="J19" s="43"/>
      <c r="K19" s="43"/>
      <c r="L19" s="43"/>
      <c r="M19" s="47"/>
      <c r="N19" s="47"/>
      <c r="O19" s="47"/>
      <c r="P19" s="53">
        <f>SUM(M18:P18)</f>
        <v>0</v>
      </c>
    </row>
    <row r="20" spans="1:16" x14ac:dyDescent="0.25">
      <c r="A20" s="101" t="s">
        <v>70</v>
      </c>
      <c r="B20" s="102"/>
      <c r="C20" s="103"/>
      <c r="D20" s="33">
        <v>0.1</v>
      </c>
      <c r="E20" s="39"/>
      <c r="F20" s="42"/>
      <c r="G20" s="42"/>
      <c r="H20" s="42"/>
      <c r="I20" s="42"/>
      <c r="J20" s="42"/>
      <c r="K20" s="42"/>
      <c r="L20" s="42"/>
      <c r="M20" s="46"/>
      <c r="N20" s="46"/>
      <c r="O20" s="46"/>
      <c r="P20" s="52">
        <f>ROUND(P19*D20,2)</f>
        <v>0</v>
      </c>
    </row>
    <row r="21" spans="1:16" ht="15.75" thickBot="1" x14ac:dyDescent="0.3">
      <c r="A21" s="88" t="s">
        <v>71</v>
      </c>
      <c r="B21" s="89"/>
      <c r="C21" s="90"/>
      <c r="D21" s="33">
        <v>0.1</v>
      </c>
      <c r="E21" s="40"/>
      <c r="F21" s="44"/>
      <c r="G21" s="44"/>
      <c r="H21" s="44"/>
      <c r="I21" s="44"/>
      <c r="J21" s="44"/>
      <c r="K21" s="44"/>
      <c r="L21" s="44"/>
      <c r="M21" s="48"/>
      <c r="N21" s="48"/>
      <c r="O21" s="51"/>
      <c r="P21" s="54">
        <f>ROUND(P19*D21,2)</f>
        <v>0</v>
      </c>
    </row>
    <row r="22" spans="1:16" ht="15.75" thickBot="1" x14ac:dyDescent="0.3">
      <c r="A22" s="91" t="s">
        <v>72</v>
      </c>
      <c r="B22" s="92"/>
      <c r="C22" s="93"/>
      <c r="D22" s="34"/>
      <c r="E22" s="38"/>
      <c r="F22" s="43"/>
      <c r="G22" s="43"/>
      <c r="H22" s="43"/>
      <c r="I22" s="43"/>
      <c r="J22" s="43"/>
      <c r="K22" s="43"/>
      <c r="L22" s="43"/>
      <c r="M22" s="47"/>
      <c r="N22" s="47"/>
      <c r="O22" s="47"/>
      <c r="P22" s="53">
        <f>SUM(P19:P21)</f>
        <v>0</v>
      </c>
    </row>
    <row r="23" spans="1:16" ht="15.75" thickBot="1" x14ac:dyDescent="0.3">
      <c r="A23" s="94" t="s">
        <v>73</v>
      </c>
      <c r="B23" s="95"/>
      <c r="C23" s="96"/>
      <c r="D23" s="35">
        <v>0.21</v>
      </c>
      <c r="E23" s="41"/>
      <c r="F23" s="45"/>
      <c r="G23" s="45"/>
      <c r="H23" s="45"/>
      <c r="I23" s="45"/>
      <c r="J23" s="45"/>
      <c r="K23" s="45"/>
      <c r="L23" s="45"/>
      <c r="M23" s="49"/>
      <c r="N23" s="49"/>
      <c r="O23" s="49"/>
      <c r="P23" s="55">
        <f>ROUND(P22*D23,2)</f>
        <v>0</v>
      </c>
    </row>
    <row r="24" spans="1:16" ht="15.75" thickBot="1" x14ac:dyDescent="0.3">
      <c r="A24" s="91" t="s">
        <v>74</v>
      </c>
      <c r="B24" s="92"/>
      <c r="C24" s="93"/>
      <c r="D24" s="36"/>
      <c r="E24" s="38"/>
      <c r="F24" s="43"/>
      <c r="G24" s="43"/>
      <c r="H24" s="43"/>
      <c r="I24" s="43"/>
      <c r="J24" s="43"/>
      <c r="K24" s="43"/>
      <c r="L24" s="43"/>
      <c r="M24" s="47"/>
      <c r="N24" s="47"/>
      <c r="O24" s="47"/>
      <c r="P24" s="56">
        <f>SUM(P22:P23)</f>
        <v>0</v>
      </c>
    </row>
  </sheetData>
  <mergeCells count="31">
    <mergeCell ref="A5:K5"/>
    <mergeCell ref="A1:K1"/>
    <mergeCell ref="L1:P2"/>
    <mergeCell ref="A2:K2"/>
    <mergeCell ref="A3:K3"/>
    <mergeCell ref="A4:K4"/>
    <mergeCell ref="A6:K6"/>
    <mergeCell ref="L6:P6"/>
    <mergeCell ref="A7:K7"/>
    <mergeCell ref="A8:K8"/>
    <mergeCell ref="L8:N8"/>
    <mergeCell ref="O8:P8"/>
    <mergeCell ref="A9:K9"/>
    <mergeCell ref="L9:N9"/>
    <mergeCell ref="O9:P9"/>
    <mergeCell ref="A10:K10"/>
    <mergeCell ref="A11:A12"/>
    <mergeCell ref="B11:B12"/>
    <mergeCell ref="C11:C12"/>
    <mergeCell ref="D11:D12"/>
    <mergeCell ref="E11:E12"/>
    <mergeCell ref="F11:K11"/>
    <mergeCell ref="A22:C22"/>
    <mergeCell ref="A23:C23"/>
    <mergeCell ref="A24:C24"/>
    <mergeCell ref="L11:P11"/>
    <mergeCell ref="A17:P17"/>
    <mergeCell ref="A18:C18"/>
    <mergeCell ref="A19:C19"/>
    <mergeCell ref="A20:C20"/>
    <mergeCell ref="A21:C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D338B-F07A-437C-93F7-2890943D7952}">
  <dimension ref="A1:P55"/>
  <sheetViews>
    <sheetView workbookViewId="0">
      <selection activeCell="A10" sqref="A10:K10"/>
    </sheetView>
  </sheetViews>
  <sheetFormatPr defaultRowHeight="15" x14ac:dyDescent="0.25"/>
  <cols>
    <col min="1" max="1" width="5" customWidth="1"/>
    <col min="2" max="2" width="11" customWidth="1"/>
    <col min="3" max="3" width="52.28515625" customWidth="1"/>
    <col min="4" max="4" width="7.5703125" customWidth="1"/>
    <col min="5" max="5" width="6.5703125" customWidth="1"/>
    <col min="6" max="6" width="8.85546875" customWidth="1"/>
    <col min="7" max="7" width="9.28515625" customWidth="1"/>
    <col min="8" max="8" width="8" customWidth="1"/>
    <col min="9" max="9" width="8.42578125" customWidth="1"/>
    <col min="10" max="10" width="7.85546875" customWidth="1"/>
    <col min="11" max="11" width="8.28515625" customWidth="1"/>
    <col min="12" max="12" width="8" customWidth="1"/>
    <col min="13" max="14" width="9.28515625" customWidth="1"/>
    <col min="15" max="15" width="8.7109375" bestFit="1" customWidth="1"/>
    <col min="16" max="16" width="9.85546875" bestFit="1" customWidth="1"/>
  </cols>
  <sheetData>
    <row r="1" spans="1:16" ht="18.75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7"/>
      <c r="M1" s="68"/>
      <c r="N1" s="68"/>
      <c r="O1" s="68"/>
      <c r="P1" s="68"/>
    </row>
    <row r="2" spans="1:16" ht="15.75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8"/>
      <c r="M2" s="68"/>
      <c r="N2" s="68"/>
      <c r="O2" s="68"/>
      <c r="P2" s="68"/>
    </row>
    <row r="3" spans="1:16" ht="18.75" x14ac:dyDescent="0.25">
      <c r="A3" s="70" t="s">
        <v>2</v>
      </c>
      <c r="B3" s="70"/>
      <c r="C3" s="71"/>
      <c r="D3" s="71"/>
      <c r="E3" s="71"/>
      <c r="F3" s="71"/>
      <c r="G3" s="71"/>
      <c r="H3" s="71"/>
      <c r="I3" s="71"/>
      <c r="J3" s="71"/>
      <c r="K3" s="71"/>
      <c r="L3" s="4"/>
      <c r="M3" s="3"/>
      <c r="N3" s="3"/>
      <c r="O3" s="3"/>
      <c r="P3" s="3"/>
    </row>
    <row r="4" spans="1:16" x14ac:dyDescent="0.25">
      <c r="A4" s="65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4"/>
      <c r="M4" s="3"/>
      <c r="N4" s="3"/>
      <c r="O4" s="3"/>
      <c r="P4" s="3"/>
    </row>
    <row r="5" spans="1:16" x14ac:dyDescent="0.25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4"/>
      <c r="M5" s="3"/>
      <c r="N5" s="3"/>
      <c r="O5" s="3"/>
      <c r="P5" s="3"/>
    </row>
    <row r="6" spans="1:16" x14ac:dyDescent="0.25">
      <c r="A6" s="65" t="s">
        <v>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72"/>
      <c r="M6" s="65"/>
      <c r="N6" s="65"/>
      <c r="O6" s="65"/>
      <c r="P6" s="65"/>
    </row>
    <row r="7" spans="1:16" ht="19.5" thickBot="1" x14ac:dyDescent="0.35">
      <c r="A7" s="65" t="s">
        <v>97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5"/>
      <c r="M7" s="3"/>
      <c r="N7" s="3"/>
      <c r="O7" s="3"/>
      <c r="P7" s="3"/>
    </row>
    <row r="8" spans="1:16" ht="15.75" thickBot="1" x14ac:dyDescent="0.3">
      <c r="A8" s="65" t="s">
        <v>98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73" t="s">
        <v>8</v>
      </c>
      <c r="M8" s="74"/>
      <c r="N8" s="74"/>
      <c r="O8" s="75">
        <f>P53</f>
        <v>0</v>
      </c>
      <c r="P8" s="76"/>
    </row>
    <row r="9" spans="1:16" x14ac:dyDescent="0.25">
      <c r="A9" s="65" t="s">
        <v>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78"/>
      <c r="M9" s="79"/>
      <c r="N9" s="79"/>
      <c r="O9" s="80"/>
      <c r="P9" s="81"/>
    </row>
    <row r="10" spans="1:16" ht="15.75" thickBot="1" x14ac:dyDescent="0.3">
      <c r="A10" s="82" t="s">
        <v>10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6"/>
      <c r="M10" s="7"/>
      <c r="N10" s="7"/>
      <c r="O10" s="8"/>
      <c r="P10" s="9"/>
    </row>
    <row r="11" spans="1:16" ht="15.75" thickBot="1" x14ac:dyDescent="0.3">
      <c r="A11" s="83" t="s">
        <v>11</v>
      </c>
      <c r="B11" s="114" t="s">
        <v>12</v>
      </c>
      <c r="C11" s="116" t="s">
        <v>13</v>
      </c>
      <c r="D11" s="83" t="s">
        <v>14</v>
      </c>
      <c r="E11" s="87" t="s">
        <v>15</v>
      </c>
      <c r="F11" s="77" t="s">
        <v>16</v>
      </c>
      <c r="G11" s="77"/>
      <c r="H11" s="77"/>
      <c r="I11" s="77"/>
      <c r="J11" s="77"/>
      <c r="K11" s="77"/>
      <c r="L11" s="77" t="s">
        <v>17</v>
      </c>
      <c r="M11" s="77"/>
      <c r="N11" s="77"/>
      <c r="O11" s="77"/>
      <c r="P11" s="77"/>
    </row>
    <row r="12" spans="1:16" ht="71.25" thickBot="1" x14ac:dyDescent="0.3">
      <c r="A12" s="84"/>
      <c r="B12" s="115"/>
      <c r="C12" s="117"/>
      <c r="D12" s="83"/>
      <c r="E12" s="87"/>
      <c r="F12" s="10" t="s">
        <v>18</v>
      </c>
      <c r="G12" s="10" t="s">
        <v>19</v>
      </c>
      <c r="H12" s="11" t="s">
        <v>20</v>
      </c>
      <c r="I12" s="11" t="s">
        <v>21</v>
      </c>
      <c r="J12" s="11" t="s">
        <v>22</v>
      </c>
      <c r="K12" s="11" t="s">
        <v>23</v>
      </c>
      <c r="L12" s="11" t="s">
        <v>24</v>
      </c>
      <c r="M12" s="11" t="s">
        <v>25</v>
      </c>
      <c r="N12" s="11" t="s">
        <v>26</v>
      </c>
      <c r="O12" s="11" t="s">
        <v>22</v>
      </c>
      <c r="P12" s="11" t="s">
        <v>27</v>
      </c>
    </row>
    <row r="13" spans="1:16" x14ac:dyDescent="0.25">
      <c r="A13" s="12"/>
      <c r="B13" s="13"/>
      <c r="C13" s="14" t="s">
        <v>28</v>
      </c>
      <c r="D13" s="15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9"/>
    </row>
    <row r="14" spans="1:16" x14ac:dyDescent="0.25">
      <c r="A14" s="20">
        <v>1</v>
      </c>
      <c r="B14" s="21"/>
      <c r="C14" s="22" t="s">
        <v>29</v>
      </c>
      <c r="D14" s="23" t="s">
        <v>30</v>
      </c>
      <c r="E14" s="20">
        <v>36</v>
      </c>
      <c r="F14" s="24">
        <v>0</v>
      </c>
      <c r="G14" s="24">
        <v>0</v>
      </c>
      <c r="H14" s="24">
        <f>ROUND(F14*G14,2)</f>
        <v>0</v>
      </c>
      <c r="I14" s="24">
        <v>0</v>
      </c>
      <c r="J14" s="24">
        <v>0</v>
      </c>
      <c r="K14" s="24">
        <f t="shared" ref="K14:K40" si="0">H14+I14+J14</f>
        <v>0</v>
      </c>
      <c r="L14" s="24">
        <f>ROUND(E14*F14,2)</f>
        <v>0</v>
      </c>
      <c r="M14" s="24">
        <f>ROUND(E14*H14,2)</f>
        <v>0</v>
      </c>
      <c r="N14" s="24">
        <f t="shared" ref="N14:N40" si="1">ROUND(E14*I14,2)</f>
        <v>0</v>
      </c>
      <c r="O14" s="24">
        <f>ROUND(E14*J14,2)</f>
        <v>0</v>
      </c>
      <c r="P14" s="25">
        <f>SUM(M14:O14)</f>
        <v>0</v>
      </c>
    </row>
    <row r="15" spans="1:16" x14ac:dyDescent="0.25">
      <c r="A15" s="20">
        <v>2</v>
      </c>
      <c r="B15" s="21"/>
      <c r="C15" s="22" t="s">
        <v>31</v>
      </c>
      <c r="D15" s="23" t="s">
        <v>30</v>
      </c>
      <c r="E15" s="20">
        <v>9</v>
      </c>
      <c r="F15" s="24">
        <v>0</v>
      </c>
      <c r="G15" s="24">
        <v>0</v>
      </c>
      <c r="H15" s="24">
        <f>ROUND(F15*G15,2)</f>
        <v>0</v>
      </c>
      <c r="I15" s="24">
        <v>0</v>
      </c>
      <c r="J15" s="24">
        <v>0</v>
      </c>
      <c r="K15" s="24">
        <f t="shared" si="0"/>
        <v>0</v>
      </c>
      <c r="L15" s="24">
        <f>ROUND(E15*F15,2)</f>
        <v>0</v>
      </c>
      <c r="M15" s="24">
        <f>ROUND(E15*H15,2)</f>
        <v>0</v>
      </c>
      <c r="N15" s="24">
        <f t="shared" si="1"/>
        <v>0</v>
      </c>
      <c r="O15" s="24">
        <f>ROUND(E15*J15,2)</f>
        <v>0</v>
      </c>
      <c r="P15" s="25">
        <f>SUM(M15:O15)</f>
        <v>0</v>
      </c>
    </row>
    <row r="16" spans="1:16" ht="26.25" x14ac:dyDescent="0.25">
      <c r="A16" s="20">
        <v>3</v>
      </c>
      <c r="B16" s="21"/>
      <c r="C16" s="22" t="s">
        <v>32</v>
      </c>
      <c r="D16" s="23" t="s">
        <v>33</v>
      </c>
      <c r="E16" s="20">
        <v>80</v>
      </c>
      <c r="F16" s="24">
        <v>0</v>
      </c>
      <c r="G16" s="24">
        <v>0</v>
      </c>
      <c r="H16" s="24">
        <f t="shared" ref="H16:H28" si="2">ROUND(F16*G16,2)</f>
        <v>0</v>
      </c>
      <c r="I16" s="24">
        <v>0</v>
      </c>
      <c r="J16" s="24">
        <v>0</v>
      </c>
      <c r="K16" s="24">
        <f t="shared" si="0"/>
        <v>0</v>
      </c>
      <c r="L16" s="24">
        <f t="shared" ref="L16:L40" si="3">ROUND(E16*F16,2)</f>
        <v>0</v>
      </c>
      <c r="M16" s="24">
        <f t="shared" ref="M16:M40" si="4">ROUND(E16*H16,2)</f>
        <v>0</v>
      </c>
      <c r="N16" s="24">
        <f t="shared" si="1"/>
        <v>0</v>
      </c>
      <c r="O16" s="24">
        <f t="shared" ref="O16:O40" si="5">ROUND(E16*J16,2)</f>
        <v>0</v>
      </c>
      <c r="P16" s="25">
        <f t="shared" ref="P16:P40" si="6">SUM(M16:O16)</f>
        <v>0</v>
      </c>
    </row>
    <row r="17" spans="1:16" x14ac:dyDescent="0.25">
      <c r="A17" s="20">
        <v>4</v>
      </c>
      <c r="B17" s="21"/>
      <c r="C17" s="22" t="s">
        <v>34</v>
      </c>
      <c r="D17" s="23" t="s">
        <v>30</v>
      </c>
      <c r="E17" s="20">
        <v>8</v>
      </c>
      <c r="F17" s="24">
        <v>0</v>
      </c>
      <c r="G17" s="24">
        <v>0</v>
      </c>
      <c r="H17" s="24">
        <f t="shared" si="2"/>
        <v>0</v>
      </c>
      <c r="I17" s="24">
        <v>0</v>
      </c>
      <c r="J17" s="24">
        <v>0</v>
      </c>
      <c r="K17" s="24">
        <f t="shared" si="0"/>
        <v>0</v>
      </c>
      <c r="L17" s="24">
        <f t="shared" si="3"/>
        <v>0</v>
      </c>
      <c r="M17" s="24">
        <f t="shared" si="4"/>
        <v>0</v>
      </c>
      <c r="N17" s="24">
        <f t="shared" si="1"/>
        <v>0</v>
      </c>
      <c r="O17" s="24">
        <f t="shared" si="5"/>
        <v>0</v>
      </c>
      <c r="P17" s="25">
        <f t="shared" si="6"/>
        <v>0</v>
      </c>
    </row>
    <row r="18" spans="1:16" x14ac:dyDescent="0.25">
      <c r="A18" s="20">
        <v>5</v>
      </c>
      <c r="B18" s="21"/>
      <c r="C18" s="22" t="s">
        <v>35</v>
      </c>
      <c r="D18" s="23" t="s">
        <v>30</v>
      </c>
      <c r="E18" s="20">
        <v>5</v>
      </c>
      <c r="F18" s="24">
        <v>0</v>
      </c>
      <c r="G18" s="24">
        <v>0</v>
      </c>
      <c r="H18" s="24">
        <f t="shared" si="2"/>
        <v>0</v>
      </c>
      <c r="I18" s="24">
        <v>0</v>
      </c>
      <c r="J18" s="24">
        <v>0</v>
      </c>
      <c r="K18" s="24">
        <f t="shared" si="0"/>
        <v>0</v>
      </c>
      <c r="L18" s="24">
        <f t="shared" si="3"/>
        <v>0</v>
      </c>
      <c r="M18" s="24">
        <f t="shared" si="4"/>
        <v>0</v>
      </c>
      <c r="N18" s="24">
        <f t="shared" si="1"/>
        <v>0</v>
      </c>
      <c r="O18" s="24">
        <f t="shared" si="5"/>
        <v>0</v>
      </c>
      <c r="P18" s="25">
        <f t="shared" si="6"/>
        <v>0</v>
      </c>
    </row>
    <row r="19" spans="1:16" x14ac:dyDescent="0.25">
      <c r="A19" s="20">
        <v>6</v>
      </c>
      <c r="B19" s="21"/>
      <c r="C19" s="22" t="s">
        <v>36</v>
      </c>
      <c r="D19" s="23" t="s">
        <v>30</v>
      </c>
      <c r="E19" s="20">
        <v>9</v>
      </c>
      <c r="F19" s="24">
        <v>0</v>
      </c>
      <c r="G19" s="24">
        <v>0</v>
      </c>
      <c r="H19" s="24">
        <f t="shared" si="2"/>
        <v>0</v>
      </c>
      <c r="I19" s="24">
        <v>0</v>
      </c>
      <c r="J19" s="24">
        <v>0</v>
      </c>
      <c r="K19" s="24">
        <f t="shared" si="0"/>
        <v>0</v>
      </c>
      <c r="L19" s="24">
        <f t="shared" si="3"/>
        <v>0</v>
      </c>
      <c r="M19" s="24">
        <f t="shared" si="4"/>
        <v>0</v>
      </c>
      <c r="N19" s="24">
        <f t="shared" si="1"/>
        <v>0</v>
      </c>
      <c r="O19" s="24">
        <f t="shared" si="5"/>
        <v>0</v>
      </c>
      <c r="P19" s="25">
        <f t="shared" si="6"/>
        <v>0</v>
      </c>
    </row>
    <row r="20" spans="1:16" x14ac:dyDescent="0.25">
      <c r="A20" s="20">
        <v>7</v>
      </c>
      <c r="B20" s="21"/>
      <c r="C20" s="22" t="s">
        <v>37</v>
      </c>
      <c r="D20" s="23" t="s">
        <v>38</v>
      </c>
      <c r="E20" s="20">
        <v>4</v>
      </c>
      <c r="F20" s="24">
        <v>0</v>
      </c>
      <c r="G20" s="24">
        <v>0</v>
      </c>
      <c r="H20" s="24">
        <f t="shared" si="2"/>
        <v>0</v>
      </c>
      <c r="I20" s="24">
        <v>0</v>
      </c>
      <c r="J20" s="24">
        <v>0</v>
      </c>
      <c r="K20" s="24">
        <f t="shared" si="0"/>
        <v>0</v>
      </c>
      <c r="L20" s="24">
        <f t="shared" si="3"/>
        <v>0</v>
      </c>
      <c r="M20" s="24">
        <f t="shared" si="4"/>
        <v>0</v>
      </c>
      <c r="N20" s="24">
        <f t="shared" si="1"/>
        <v>0</v>
      </c>
      <c r="O20" s="24">
        <f t="shared" si="5"/>
        <v>0</v>
      </c>
      <c r="P20" s="25">
        <f t="shared" si="6"/>
        <v>0</v>
      </c>
    </row>
    <row r="21" spans="1:16" x14ac:dyDescent="0.25">
      <c r="A21" s="20">
        <v>8</v>
      </c>
      <c r="B21" s="21"/>
      <c r="C21" s="22" t="s">
        <v>39</v>
      </c>
      <c r="D21" s="23" t="s">
        <v>33</v>
      </c>
      <c r="E21" s="20">
        <v>73</v>
      </c>
      <c r="F21" s="24">
        <v>0</v>
      </c>
      <c r="G21" s="24">
        <v>0</v>
      </c>
      <c r="H21" s="24">
        <f t="shared" si="2"/>
        <v>0</v>
      </c>
      <c r="I21" s="24">
        <v>0</v>
      </c>
      <c r="J21" s="24">
        <v>0</v>
      </c>
      <c r="K21" s="24">
        <f t="shared" si="0"/>
        <v>0</v>
      </c>
      <c r="L21" s="24">
        <f t="shared" si="3"/>
        <v>0</v>
      </c>
      <c r="M21" s="24">
        <f t="shared" si="4"/>
        <v>0</v>
      </c>
      <c r="N21" s="24">
        <f t="shared" si="1"/>
        <v>0</v>
      </c>
      <c r="O21" s="24">
        <f t="shared" si="5"/>
        <v>0</v>
      </c>
      <c r="P21" s="25">
        <f t="shared" si="6"/>
        <v>0</v>
      </c>
    </row>
    <row r="22" spans="1:16" x14ac:dyDescent="0.25">
      <c r="A22" s="20">
        <v>9</v>
      </c>
      <c r="B22" s="21"/>
      <c r="C22" s="22" t="s">
        <v>40</v>
      </c>
      <c r="D22" s="23" t="s">
        <v>33</v>
      </c>
      <c r="E22" s="20">
        <v>73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f t="shared" si="0"/>
        <v>0</v>
      </c>
      <c r="L22" s="24">
        <f t="shared" si="3"/>
        <v>0</v>
      </c>
      <c r="M22" s="24">
        <f t="shared" si="4"/>
        <v>0</v>
      </c>
      <c r="N22" s="24">
        <f t="shared" si="1"/>
        <v>0</v>
      </c>
      <c r="O22" s="24">
        <f t="shared" si="5"/>
        <v>0</v>
      </c>
      <c r="P22" s="25">
        <f t="shared" si="6"/>
        <v>0</v>
      </c>
    </row>
    <row r="23" spans="1:16" x14ac:dyDescent="0.25">
      <c r="A23" s="20">
        <v>10</v>
      </c>
      <c r="B23" s="27"/>
      <c r="C23" s="27" t="s">
        <v>41</v>
      </c>
      <c r="D23" s="24" t="s">
        <v>33</v>
      </c>
      <c r="E23" s="20">
        <v>122</v>
      </c>
      <c r="F23" s="24">
        <v>0</v>
      </c>
      <c r="G23" s="24">
        <v>0</v>
      </c>
      <c r="H23" s="24">
        <f t="shared" si="2"/>
        <v>0</v>
      </c>
      <c r="I23" s="24">
        <v>0</v>
      </c>
      <c r="J23" s="24">
        <v>0</v>
      </c>
      <c r="K23" s="24">
        <f t="shared" si="0"/>
        <v>0</v>
      </c>
      <c r="L23" s="24">
        <f t="shared" si="3"/>
        <v>0</v>
      </c>
      <c r="M23" s="24">
        <f t="shared" si="4"/>
        <v>0</v>
      </c>
      <c r="N23" s="24">
        <f t="shared" si="1"/>
        <v>0</v>
      </c>
      <c r="O23" s="24">
        <f t="shared" si="5"/>
        <v>0</v>
      </c>
      <c r="P23" s="25">
        <f t="shared" si="6"/>
        <v>0</v>
      </c>
    </row>
    <row r="24" spans="1:16" ht="26.25" x14ac:dyDescent="0.25">
      <c r="A24" s="20">
        <v>11</v>
      </c>
      <c r="B24" s="21"/>
      <c r="C24" s="22" t="s">
        <v>42</v>
      </c>
      <c r="D24" s="23" t="s">
        <v>33</v>
      </c>
      <c r="E24" s="20">
        <v>15</v>
      </c>
      <c r="F24" s="24">
        <v>0</v>
      </c>
      <c r="G24" s="24">
        <v>0</v>
      </c>
      <c r="H24" s="24">
        <f t="shared" si="2"/>
        <v>0</v>
      </c>
      <c r="I24" s="24">
        <v>0</v>
      </c>
      <c r="J24" s="24">
        <v>0</v>
      </c>
      <c r="K24" s="24">
        <f t="shared" si="0"/>
        <v>0</v>
      </c>
      <c r="L24" s="24">
        <f t="shared" si="3"/>
        <v>0</v>
      </c>
      <c r="M24" s="24">
        <f t="shared" si="4"/>
        <v>0</v>
      </c>
      <c r="N24" s="24">
        <f t="shared" si="1"/>
        <v>0</v>
      </c>
      <c r="O24" s="24">
        <f t="shared" si="5"/>
        <v>0</v>
      </c>
      <c r="P24" s="25">
        <f t="shared" si="6"/>
        <v>0</v>
      </c>
    </row>
    <row r="25" spans="1:16" x14ac:dyDescent="0.25">
      <c r="A25" s="20">
        <v>12</v>
      </c>
      <c r="B25" s="28"/>
      <c r="C25" s="22" t="s">
        <v>43</v>
      </c>
      <c r="D25" s="23" t="s">
        <v>30</v>
      </c>
      <c r="E25" s="20">
        <v>36</v>
      </c>
      <c r="F25" s="24">
        <v>0</v>
      </c>
      <c r="G25" s="24">
        <v>0</v>
      </c>
      <c r="H25" s="24">
        <f t="shared" si="2"/>
        <v>0</v>
      </c>
      <c r="I25" s="24">
        <v>0</v>
      </c>
      <c r="J25" s="24">
        <v>0</v>
      </c>
      <c r="K25" s="24">
        <f t="shared" si="0"/>
        <v>0</v>
      </c>
      <c r="L25" s="24">
        <f t="shared" si="3"/>
        <v>0</v>
      </c>
      <c r="M25" s="24">
        <f t="shared" si="4"/>
        <v>0</v>
      </c>
      <c r="N25" s="24">
        <f t="shared" si="1"/>
        <v>0</v>
      </c>
      <c r="O25" s="24">
        <f t="shared" si="5"/>
        <v>0</v>
      </c>
      <c r="P25" s="25">
        <f t="shared" si="6"/>
        <v>0</v>
      </c>
    </row>
    <row r="26" spans="1:16" ht="26.25" x14ac:dyDescent="0.25">
      <c r="A26" s="20">
        <v>13</v>
      </c>
      <c r="B26" s="28"/>
      <c r="C26" s="22" t="s">
        <v>44</v>
      </c>
      <c r="D26" s="23" t="s">
        <v>30</v>
      </c>
      <c r="E26" s="20">
        <v>116</v>
      </c>
      <c r="F26" s="24">
        <v>0</v>
      </c>
      <c r="G26" s="24">
        <v>0</v>
      </c>
      <c r="H26" s="24">
        <f t="shared" si="2"/>
        <v>0</v>
      </c>
      <c r="I26" s="24">
        <v>0</v>
      </c>
      <c r="J26" s="24">
        <v>0</v>
      </c>
      <c r="K26" s="24">
        <f t="shared" si="0"/>
        <v>0</v>
      </c>
      <c r="L26" s="24">
        <f t="shared" si="3"/>
        <v>0</v>
      </c>
      <c r="M26" s="24">
        <f t="shared" si="4"/>
        <v>0</v>
      </c>
      <c r="N26" s="24">
        <f t="shared" si="1"/>
        <v>0</v>
      </c>
      <c r="O26" s="24">
        <f t="shared" si="5"/>
        <v>0</v>
      </c>
      <c r="P26" s="25">
        <f t="shared" si="6"/>
        <v>0</v>
      </c>
    </row>
    <row r="27" spans="1:16" ht="26.25" x14ac:dyDescent="0.25">
      <c r="A27" s="20">
        <v>14</v>
      </c>
      <c r="B27" s="28"/>
      <c r="C27" s="22" t="s">
        <v>92</v>
      </c>
      <c r="D27" s="23" t="s">
        <v>30</v>
      </c>
      <c r="E27" s="20">
        <v>3</v>
      </c>
      <c r="F27" s="24">
        <v>0</v>
      </c>
      <c r="G27" s="24">
        <v>0</v>
      </c>
      <c r="H27" s="24">
        <f>ROUND(F27*G27,2)</f>
        <v>0</v>
      </c>
      <c r="I27" s="24">
        <v>0</v>
      </c>
      <c r="J27" s="24">
        <v>0</v>
      </c>
      <c r="K27" s="24">
        <f>H27+I27+J27</f>
        <v>0</v>
      </c>
      <c r="L27" s="24">
        <f>ROUND(E27*F27,2)</f>
        <v>0</v>
      </c>
      <c r="M27" s="24">
        <f>ROUND(E27*H27,2)</f>
        <v>0</v>
      </c>
      <c r="N27" s="24">
        <f>ROUND(E27*I27,2)</f>
        <v>0</v>
      </c>
      <c r="O27" s="24">
        <f>ROUND(E27*J27,2)</f>
        <v>0</v>
      </c>
      <c r="P27" s="25">
        <f>SUM(M27:O27)</f>
        <v>0</v>
      </c>
    </row>
    <row r="28" spans="1:16" ht="26.25" x14ac:dyDescent="0.25">
      <c r="A28" s="20">
        <v>15</v>
      </c>
      <c r="B28" s="28"/>
      <c r="C28" s="22" t="s">
        <v>45</v>
      </c>
      <c r="D28" s="23" t="s">
        <v>30</v>
      </c>
      <c r="E28" s="20">
        <v>3</v>
      </c>
      <c r="F28" s="24">
        <v>0</v>
      </c>
      <c r="G28" s="24">
        <v>0</v>
      </c>
      <c r="H28" s="24">
        <f t="shared" si="2"/>
        <v>0</v>
      </c>
      <c r="I28" s="24">
        <v>0</v>
      </c>
      <c r="J28" s="24">
        <v>0</v>
      </c>
      <c r="K28" s="24">
        <f t="shared" si="0"/>
        <v>0</v>
      </c>
      <c r="L28" s="24">
        <f t="shared" si="3"/>
        <v>0</v>
      </c>
      <c r="M28" s="24">
        <f t="shared" si="4"/>
        <v>0</v>
      </c>
      <c r="N28" s="24">
        <f t="shared" si="1"/>
        <v>0</v>
      </c>
      <c r="O28" s="24">
        <f t="shared" si="5"/>
        <v>0</v>
      </c>
      <c r="P28" s="25">
        <f t="shared" si="6"/>
        <v>0</v>
      </c>
    </row>
    <row r="29" spans="1:16" ht="26.25" x14ac:dyDescent="0.25">
      <c r="A29" s="20">
        <v>16</v>
      </c>
      <c r="B29" s="21"/>
      <c r="C29" s="22" t="s">
        <v>46</v>
      </c>
      <c r="D29" s="23" t="s">
        <v>30</v>
      </c>
      <c r="E29" s="20">
        <v>26</v>
      </c>
      <c r="F29" s="24">
        <v>0</v>
      </c>
      <c r="G29" s="24">
        <v>0</v>
      </c>
      <c r="H29" s="24">
        <f>ROUND(F29*G29,2)</f>
        <v>0</v>
      </c>
      <c r="I29" s="24">
        <v>0</v>
      </c>
      <c r="J29" s="24">
        <v>0</v>
      </c>
      <c r="K29" s="24">
        <f t="shared" si="0"/>
        <v>0</v>
      </c>
      <c r="L29" s="24">
        <f t="shared" si="3"/>
        <v>0</v>
      </c>
      <c r="M29" s="24">
        <f t="shared" si="4"/>
        <v>0</v>
      </c>
      <c r="N29" s="24">
        <f t="shared" si="1"/>
        <v>0</v>
      </c>
      <c r="O29" s="24">
        <f t="shared" si="5"/>
        <v>0</v>
      </c>
      <c r="P29" s="25">
        <f t="shared" si="6"/>
        <v>0</v>
      </c>
    </row>
    <row r="30" spans="1:16" x14ac:dyDescent="0.25">
      <c r="A30" s="20">
        <v>17</v>
      </c>
      <c r="B30" s="21"/>
      <c r="C30" s="22" t="s">
        <v>47</v>
      </c>
      <c r="D30" s="23" t="s">
        <v>30</v>
      </c>
      <c r="E30" s="20">
        <v>3</v>
      </c>
      <c r="F30" s="24">
        <v>0</v>
      </c>
      <c r="G30" s="24">
        <v>0</v>
      </c>
      <c r="H30" s="24">
        <f>ROUND(F30*G30,2)</f>
        <v>0</v>
      </c>
      <c r="I30" s="24">
        <v>0</v>
      </c>
      <c r="J30" s="24">
        <v>0</v>
      </c>
      <c r="K30" s="24">
        <f t="shared" si="0"/>
        <v>0</v>
      </c>
      <c r="L30" s="24">
        <f t="shared" si="3"/>
        <v>0</v>
      </c>
      <c r="M30" s="24">
        <f t="shared" si="4"/>
        <v>0</v>
      </c>
      <c r="N30" s="24">
        <f t="shared" si="1"/>
        <v>0</v>
      </c>
      <c r="O30" s="24">
        <f t="shared" si="5"/>
        <v>0</v>
      </c>
      <c r="P30" s="25">
        <f t="shared" si="6"/>
        <v>0</v>
      </c>
    </row>
    <row r="31" spans="1:16" x14ac:dyDescent="0.25">
      <c r="A31" s="20">
        <v>18</v>
      </c>
      <c r="B31" s="21"/>
      <c r="C31" s="22" t="s">
        <v>99</v>
      </c>
      <c r="D31" s="23" t="s">
        <v>38</v>
      </c>
      <c r="E31" s="20">
        <v>2</v>
      </c>
      <c r="F31" s="24">
        <v>0</v>
      </c>
      <c r="G31" s="24">
        <v>0</v>
      </c>
      <c r="H31" s="24">
        <f>ROUND(F31*G31,2)</f>
        <v>0</v>
      </c>
      <c r="I31" s="24">
        <v>0</v>
      </c>
      <c r="J31" s="24">
        <v>0</v>
      </c>
      <c r="K31" s="24">
        <f t="shared" si="0"/>
        <v>0</v>
      </c>
      <c r="L31" s="24">
        <f t="shared" si="3"/>
        <v>0</v>
      </c>
      <c r="M31" s="24">
        <f t="shared" si="4"/>
        <v>0</v>
      </c>
      <c r="N31" s="24">
        <f t="shared" si="1"/>
        <v>0</v>
      </c>
      <c r="O31" s="24">
        <f t="shared" si="5"/>
        <v>0</v>
      </c>
      <c r="P31" s="25">
        <f t="shared" si="6"/>
        <v>0</v>
      </c>
    </row>
    <row r="32" spans="1:16" ht="26.25" x14ac:dyDescent="0.25">
      <c r="A32" s="20">
        <v>19</v>
      </c>
      <c r="B32" s="21"/>
      <c r="C32" s="22" t="s">
        <v>49</v>
      </c>
      <c r="D32" s="23" t="s">
        <v>30</v>
      </c>
      <c r="E32" s="20">
        <v>2</v>
      </c>
      <c r="F32" s="24">
        <v>0</v>
      </c>
      <c r="G32" s="24">
        <v>0</v>
      </c>
      <c r="H32" s="24">
        <f t="shared" ref="H32:H45" si="7">ROUND(F32*G32,2)</f>
        <v>0</v>
      </c>
      <c r="I32" s="24">
        <v>0</v>
      </c>
      <c r="J32" s="24">
        <v>0</v>
      </c>
      <c r="K32" s="24">
        <f t="shared" si="0"/>
        <v>0</v>
      </c>
      <c r="L32" s="24">
        <f t="shared" si="3"/>
        <v>0</v>
      </c>
      <c r="M32" s="24">
        <f t="shared" si="4"/>
        <v>0</v>
      </c>
      <c r="N32" s="24">
        <f t="shared" si="1"/>
        <v>0</v>
      </c>
      <c r="O32" s="24">
        <f t="shared" si="5"/>
        <v>0</v>
      </c>
      <c r="P32" s="25">
        <f t="shared" si="6"/>
        <v>0</v>
      </c>
    </row>
    <row r="33" spans="1:16" x14ac:dyDescent="0.25">
      <c r="A33" s="20">
        <v>20</v>
      </c>
      <c r="B33" s="21"/>
      <c r="C33" s="22" t="s">
        <v>50</v>
      </c>
      <c r="D33" s="23" t="s">
        <v>30</v>
      </c>
      <c r="E33" s="20">
        <v>2</v>
      </c>
      <c r="F33" s="24">
        <v>0</v>
      </c>
      <c r="G33" s="24">
        <v>0</v>
      </c>
      <c r="H33" s="24">
        <f t="shared" si="7"/>
        <v>0</v>
      </c>
      <c r="I33" s="24">
        <v>0</v>
      </c>
      <c r="J33" s="24">
        <v>0</v>
      </c>
      <c r="K33" s="24">
        <f t="shared" si="0"/>
        <v>0</v>
      </c>
      <c r="L33" s="24">
        <f t="shared" si="3"/>
        <v>0</v>
      </c>
      <c r="M33" s="24">
        <f t="shared" si="4"/>
        <v>0</v>
      </c>
      <c r="N33" s="24">
        <f t="shared" si="1"/>
        <v>0</v>
      </c>
      <c r="O33" s="24">
        <f t="shared" si="5"/>
        <v>0</v>
      </c>
      <c r="P33" s="25">
        <f t="shared" si="6"/>
        <v>0</v>
      </c>
    </row>
    <row r="34" spans="1:16" ht="26.25" x14ac:dyDescent="0.25">
      <c r="A34" s="20">
        <v>21</v>
      </c>
      <c r="B34" s="21"/>
      <c r="C34" s="22" t="s">
        <v>51</v>
      </c>
      <c r="D34" s="23" t="s">
        <v>30</v>
      </c>
      <c r="E34" s="20">
        <v>8</v>
      </c>
      <c r="F34" s="24">
        <v>0</v>
      </c>
      <c r="G34" s="24">
        <v>0</v>
      </c>
      <c r="H34" s="24">
        <f t="shared" si="7"/>
        <v>0</v>
      </c>
      <c r="I34" s="24">
        <v>0</v>
      </c>
      <c r="J34" s="24">
        <v>0</v>
      </c>
      <c r="K34" s="24">
        <f t="shared" si="0"/>
        <v>0</v>
      </c>
      <c r="L34" s="24">
        <f t="shared" si="3"/>
        <v>0</v>
      </c>
      <c r="M34" s="24">
        <f t="shared" si="4"/>
        <v>0</v>
      </c>
      <c r="N34" s="24">
        <f t="shared" si="1"/>
        <v>0</v>
      </c>
      <c r="O34" s="24">
        <f t="shared" si="5"/>
        <v>0</v>
      </c>
      <c r="P34" s="25">
        <f t="shared" si="6"/>
        <v>0</v>
      </c>
    </row>
    <row r="35" spans="1:16" x14ac:dyDescent="0.25">
      <c r="A35" s="20">
        <v>22</v>
      </c>
      <c r="B35" s="21"/>
      <c r="C35" s="22" t="s">
        <v>52</v>
      </c>
      <c r="D35" s="23" t="s">
        <v>30</v>
      </c>
      <c r="E35" s="61">
        <v>1</v>
      </c>
      <c r="F35" s="62">
        <v>0</v>
      </c>
      <c r="G35" s="62">
        <v>0</v>
      </c>
      <c r="H35" s="24">
        <f t="shared" si="7"/>
        <v>0</v>
      </c>
      <c r="I35" s="62">
        <v>0</v>
      </c>
      <c r="J35" s="24">
        <v>0</v>
      </c>
      <c r="K35" s="24">
        <f t="shared" si="0"/>
        <v>0</v>
      </c>
      <c r="L35" s="24">
        <f t="shared" si="3"/>
        <v>0</v>
      </c>
      <c r="M35" s="24">
        <f t="shared" si="4"/>
        <v>0</v>
      </c>
      <c r="N35" s="24">
        <f t="shared" si="1"/>
        <v>0</v>
      </c>
      <c r="O35" s="24">
        <f t="shared" si="5"/>
        <v>0</v>
      </c>
      <c r="P35" s="25">
        <f t="shared" si="6"/>
        <v>0</v>
      </c>
    </row>
    <row r="36" spans="1:16" ht="26.25" x14ac:dyDescent="0.25">
      <c r="A36" s="20">
        <v>23</v>
      </c>
      <c r="B36" s="21"/>
      <c r="C36" s="22" t="s">
        <v>100</v>
      </c>
      <c r="D36" s="23" t="s">
        <v>38</v>
      </c>
      <c r="E36" s="61">
        <v>1</v>
      </c>
      <c r="F36" s="62">
        <v>0</v>
      </c>
      <c r="G36" s="62">
        <v>0</v>
      </c>
      <c r="H36" s="24">
        <f t="shared" si="7"/>
        <v>0</v>
      </c>
      <c r="I36" s="62">
        <v>0</v>
      </c>
      <c r="J36" s="24">
        <v>0</v>
      </c>
      <c r="K36" s="24">
        <f t="shared" si="0"/>
        <v>0</v>
      </c>
      <c r="L36" s="24">
        <f t="shared" si="3"/>
        <v>0</v>
      </c>
      <c r="M36" s="24">
        <f t="shared" si="4"/>
        <v>0</v>
      </c>
      <c r="N36" s="24">
        <f t="shared" si="1"/>
        <v>0</v>
      </c>
      <c r="O36" s="24">
        <f t="shared" si="5"/>
        <v>0</v>
      </c>
      <c r="P36" s="25">
        <f t="shared" si="6"/>
        <v>0</v>
      </c>
    </row>
    <row r="37" spans="1:16" x14ac:dyDescent="0.25">
      <c r="A37" s="20">
        <v>24</v>
      </c>
      <c r="B37" s="21"/>
      <c r="C37" s="22" t="s">
        <v>54</v>
      </c>
      <c r="D37" s="23" t="s">
        <v>30</v>
      </c>
      <c r="E37" s="61">
        <v>1</v>
      </c>
      <c r="F37" s="62">
        <v>0</v>
      </c>
      <c r="G37" s="62">
        <v>0</v>
      </c>
      <c r="H37" s="24">
        <f t="shared" si="7"/>
        <v>0</v>
      </c>
      <c r="I37" s="62">
        <v>0</v>
      </c>
      <c r="J37" s="24">
        <v>0</v>
      </c>
      <c r="K37" s="24">
        <f t="shared" si="0"/>
        <v>0</v>
      </c>
      <c r="L37" s="24">
        <f t="shared" si="3"/>
        <v>0</v>
      </c>
      <c r="M37" s="24">
        <f t="shared" si="4"/>
        <v>0</v>
      </c>
      <c r="N37" s="24">
        <f t="shared" si="1"/>
        <v>0</v>
      </c>
      <c r="O37" s="24">
        <f t="shared" si="5"/>
        <v>0</v>
      </c>
      <c r="P37" s="25">
        <f t="shared" si="6"/>
        <v>0</v>
      </c>
    </row>
    <row r="38" spans="1:16" x14ac:dyDescent="0.25">
      <c r="A38" s="20">
        <v>25</v>
      </c>
      <c r="B38" s="21"/>
      <c r="C38" s="22" t="s">
        <v>55</v>
      </c>
      <c r="D38" s="23" t="s">
        <v>30</v>
      </c>
      <c r="E38" s="61">
        <v>1</v>
      </c>
      <c r="F38" s="62">
        <v>0</v>
      </c>
      <c r="G38" s="62">
        <v>0</v>
      </c>
      <c r="H38" s="24">
        <f t="shared" si="7"/>
        <v>0</v>
      </c>
      <c r="I38" s="62">
        <v>0</v>
      </c>
      <c r="J38" s="24">
        <v>0</v>
      </c>
      <c r="K38" s="24">
        <f t="shared" si="0"/>
        <v>0</v>
      </c>
      <c r="L38" s="24">
        <f t="shared" si="3"/>
        <v>0</v>
      </c>
      <c r="M38" s="24">
        <f t="shared" si="4"/>
        <v>0</v>
      </c>
      <c r="N38" s="24">
        <f t="shared" si="1"/>
        <v>0</v>
      </c>
      <c r="O38" s="24">
        <f t="shared" si="5"/>
        <v>0</v>
      </c>
      <c r="P38" s="25">
        <f t="shared" si="6"/>
        <v>0</v>
      </c>
    </row>
    <row r="39" spans="1:16" x14ac:dyDescent="0.25">
      <c r="A39" s="20">
        <v>26</v>
      </c>
      <c r="B39" s="21"/>
      <c r="C39" s="22" t="s">
        <v>56</v>
      </c>
      <c r="D39" s="23" t="s">
        <v>30</v>
      </c>
      <c r="E39" s="20">
        <v>5</v>
      </c>
      <c r="F39" s="24">
        <v>0</v>
      </c>
      <c r="G39" s="24">
        <v>0</v>
      </c>
      <c r="H39" s="24">
        <f t="shared" si="7"/>
        <v>0</v>
      </c>
      <c r="I39" s="24">
        <v>0</v>
      </c>
      <c r="J39" s="24">
        <v>0</v>
      </c>
      <c r="K39" s="24">
        <f t="shared" si="0"/>
        <v>0</v>
      </c>
      <c r="L39" s="24">
        <f t="shared" si="3"/>
        <v>0</v>
      </c>
      <c r="M39" s="24">
        <f t="shared" si="4"/>
        <v>0</v>
      </c>
      <c r="N39" s="24">
        <f t="shared" si="1"/>
        <v>0</v>
      </c>
      <c r="O39" s="24">
        <f t="shared" si="5"/>
        <v>0</v>
      </c>
      <c r="P39" s="25">
        <f t="shared" si="6"/>
        <v>0</v>
      </c>
    </row>
    <row r="40" spans="1:16" ht="26.25" x14ac:dyDescent="0.25">
      <c r="A40" s="20">
        <v>27</v>
      </c>
      <c r="B40" s="21"/>
      <c r="C40" s="22" t="s">
        <v>57</v>
      </c>
      <c r="D40" s="23" t="s">
        <v>30</v>
      </c>
      <c r="E40" s="20">
        <v>5</v>
      </c>
      <c r="F40" s="24">
        <v>0</v>
      </c>
      <c r="G40" s="24">
        <v>0</v>
      </c>
      <c r="H40" s="24">
        <f t="shared" si="7"/>
        <v>0</v>
      </c>
      <c r="I40" s="24">
        <v>0</v>
      </c>
      <c r="J40" s="24">
        <v>0</v>
      </c>
      <c r="K40" s="24">
        <f t="shared" si="0"/>
        <v>0</v>
      </c>
      <c r="L40" s="24">
        <f t="shared" si="3"/>
        <v>0</v>
      </c>
      <c r="M40" s="24">
        <f t="shared" si="4"/>
        <v>0</v>
      </c>
      <c r="N40" s="24">
        <f t="shared" si="1"/>
        <v>0</v>
      </c>
      <c r="O40" s="24">
        <f t="shared" si="5"/>
        <v>0</v>
      </c>
      <c r="P40" s="25">
        <f t="shared" si="6"/>
        <v>0</v>
      </c>
    </row>
    <row r="41" spans="1:16" x14ac:dyDescent="0.25">
      <c r="A41" s="20">
        <v>28</v>
      </c>
      <c r="B41" s="21"/>
      <c r="C41" s="22" t="s">
        <v>58</v>
      </c>
      <c r="D41" s="23" t="s">
        <v>30</v>
      </c>
      <c r="E41" s="20">
        <v>7</v>
      </c>
      <c r="F41" s="24">
        <v>0</v>
      </c>
      <c r="G41" s="24">
        <v>0</v>
      </c>
      <c r="H41" s="24">
        <f t="shared" si="7"/>
        <v>0</v>
      </c>
      <c r="I41" s="24">
        <v>0</v>
      </c>
      <c r="J41" s="24">
        <v>0</v>
      </c>
      <c r="K41" s="24">
        <f>H41+I41+J41</f>
        <v>0</v>
      </c>
      <c r="L41" s="24">
        <f>ROUND(E41*F41,2)</f>
        <v>0</v>
      </c>
      <c r="M41" s="24">
        <f>ROUND(E41*H41,2)</f>
        <v>0</v>
      </c>
      <c r="N41" s="24">
        <f>ROUND(E41*I41,2)</f>
        <v>0</v>
      </c>
      <c r="O41" s="24">
        <f>ROUND(E41*J41,2)</f>
        <v>0</v>
      </c>
      <c r="P41" s="25">
        <f>SUM(M41:O41)</f>
        <v>0</v>
      </c>
    </row>
    <row r="42" spans="1:16" ht="39" x14ac:dyDescent="0.25">
      <c r="A42" s="20">
        <v>29</v>
      </c>
      <c r="B42" s="21"/>
      <c r="C42" s="22" t="s">
        <v>88</v>
      </c>
      <c r="D42" s="23" t="s">
        <v>60</v>
      </c>
      <c r="E42" s="20">
        <v>13</v>
      </c>
      <c r="F42" s="24">
        <v>0</v>
      </c>
      <c r="G42" s="24">
        <v>0</v>
      </c>
      <c r="H42" s="24">
        <f t="shared" si="7"/>
        <v>0</v>
      </c>
      <c r="I42" s="24">
        <v>0</v>
      </c>
      <c r="J42" s="24">
        <v>0</v>
      </c>
      <c r="K42" s="24">
        <f>H42+I42+J42</f>
        <v>0</v>
      </c>
      <c r="L42" s="24">
        <f>ROUND(E42*F42,2)</f>
        <v>0</v>
      </c>
      <c r="M42" s="24">
        <f>ROUND(E42*H42,2)</f>
        <v>0</v>
      </c>
      <c r="N42" s="24">
        <f>ROUND(E42*I42,2)</f>
        <v>0</v>
      </c>
      <c r="O42" s="24">
        <f>ROUND(E42*J42,2)</f>
        <v>0</v>
      </c>
      <c r="P42" s="25">
        <f>SUM(M42:O42)</f>
        <v>0</v>
      </c>
    </row>
    <row r="43" spans="1:16" ht="39" x14ac:dyDescent="0.25">
      <c r="A43" s="20">
        <v>30</v>
      </c>
      <c r="B43" s="21"/>
      <c r="C43" s="22" t="s">
        <v>59</v>
      </c>
      <c r="D43" s="23" t="s">
        <v>60</v>
      </c>
      <c r="E43" s="20">
        <v>22</v>
      </c>
      <c r="F43" s="24">
        <v>0</v>
      </c>
      <c r="G43" s="24">
        <v>0</v>
      </c>
      <c r="H43" s="24">
        <f t="shared" si="7"/>
        <v>0</v>
      </c>
      <c r="I43" s="24">
        <v>0</v>
      </c>
      <c r="J43" s="24">
        <v>0</v>
      </c>
      <c r="K43" s="24">
        <f>H43+I43+J43</f>
        <v>0</v>
      </c>
      <c r="L43" s="24">
        <f>ROUND(E43*F43,2)</f>
        <v>0</v>
      </c>
      <c r="M43" s="24">
        <f>ROUND(E43*H43,2)</f>
        <v>0</v>
      </c>
      <c r="N43" s="24">
        <f>ROUND(E43*I43,2)</f>
        <v>0</v>
      </c>
      <c r="O43" s="24">
        <f>ROUND(E43*J43,2)</f>
        <v>0</v>
      </c>
      <c r="P43" s="25">
        <f>SUM(M43:O43)</f>
        <v>0</v>
      </c>
    </row>
    <row r="44" spans="1:16" ht="26.25" x14ac:dyDescent="0.25">
      <c r="A44" s="20">
        <v>31</v>
      </c>
      <c r="B44" s="21"/>
      <c r="C44" s="22" t="s">
        <v>84</v>
      </c>
      <c r="D44" s="23" t="s">
        <v>38</v>
      </c>
      <c r="E44" s="20">
        <v>3</v>
      </c>
      <c r="F44" s="24">
        <v>0</v>
      </c>
      <c r="G44" s="24">
        <v>0</v>
      </c>
      <c r="H44" s="24">
        <f t="shared" si="7"/>
        <v>0</v>
      </c>
      <c r="I44" s="24">
        <v>0</v>
      </c>
      <c r="J44" s="24">
        <v>0</v>
      </c>
      <c r="K44" s="24">
        <f>H44+I44+J44</f>
        <v>0</v>
      </c>
      <c r="L44" s="24">
        <f>ROUND(E44*F44,2)</f>
        <v>0</v>
      </c>
      <c r="M44" s="24">
        <f>ROUND(E44*H44,2)</f>
        <v>0</v>
      </c>
      <c r="N44" s="24">
        <f>ROUND(E44*I44,2)</f>
        <v>0</v>
      </c>
      <c r="O44" s="24">
        <f>ROUND(E44*J44,2)</f>
        <v>0</v>
      </c>
      <c r="P44" s="25">
        <f>SUM(M44:O44)</f>
        <v>0</v>
      </c>
    </row>
    <row r="45" spans="1:16" x14ac:dyDescent="0.25">
      <c r="A45" s="20">
        <v>32</v>
      </c>
      <c r="B45" s="21"/>
      <c r="C45" s="22" t="s">
        <v>62</v>
      </c>
      <c r="D45" s="23" t="s">
        <v>38</v>
      </c>
      <c r="E45" s="20">
        <v>1</v>
      </c>
      <c r="F45" s="24">
        <v>0</v>
      </c>
      <c r="G45" s="24">
        <v>0</v>
      </c>
      <c r="H45" s="24">
        <f t="shared" si="7"/>
        <v>0</v>
      </c>
      <c r="I45" s="24">
        <v>0</v>
      </c>
      <c r="J45" s="24">
        <v>0</v>
      </c>
      <c r="K45" s="24">
        <f>H45+I45+J45</f>
        <v>0</v>
      </c>
      <c r="L45" s="24">
        <f>ROUND(E45*F45,2)</f>
        <v>0</v>
      </c>
      <c r="M45" s="24">
        <f>ROUND(E45*H45,2)</f>
        <v>0</v>
      </c>
      <c r="N45" s="24">
        <f>ROUND(E45*I45,2)</f>
        <v>0</v>
      </c>
      <c r="O45" s="24">
        <f>ROUND(E45*J45,2)</f>
        <v>0</v>
      </c>
      <c r="P45" s="25">
        <f>SUM(M45:O45)</f>
        <v>0</v>
      </c>
    </row>
    <row r="46" spans="1:16" x14ac:dyDescent="0.25">
      <c r="A46" s="20"/>
      <c r="B46" s="29"/>
      <c r="C46" s="30" t="s">
        <v>65</v>
      </c>
      <c r="D46" s="23"/>
      <c r="E46" s="20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5"/>
    </row>
    <row r="47" spans="1:16" ht="15.75" thickBot="1" x14ac:dyDescent="0.3">
      <c r="A47" s="20">
        <v>33</v>
      </c>
      <c r="B47" s="21"/>
      <c r="C47" s="22" t="s">
        <v>66</v>
      </c>
      <c r="D47" s="23" t="s">
        <v>67</v>
      </c>
      <c r="E47" s="20">
        <v>1</v>
      </c>
      <c r="F47" s="24">
        <v>0</v>
      </c>
      <c r="G47" s="24">
        <v>0</v>
      </c>
      <c r="H47" s="24">
        <f>ROUND(F47*G47,2)</f>
        <v>0</v>
      </c>
      <c r="I47" s="24">
        <v>0</v>
      </c>
      <c r="J47" s="24">
        <v>0</v>
      </c>
      <c r="K47" s="24">
        <f>H47+I47+J47</f>
        <v>0</v>
      </c>
      <c r="L47" s="24">
        <f>ROUND(E47*F47,2)</f>
        <v>0</v>
      </c>
      <c r="M47" s="24">
        <f>ROUND(E47*H47,2)</f>
        <v>0</v>
      </c>
      <c r="N47" s="63">
        <f>ROUND(E47*I47,2)</f>
        <v>0</v>
      </c>
      <c r="O47" s="63">
        <f>ROUND(E47*J47,2)</f>
        <v>0</v>
      </c>
      <c r="P47" s="25">
        <f>SUM(M47:O47)</f>
        <v>0</v>
      </c>
    </row>
    <row r="48" spans="1:16" ht="15.75" thickBot="1" x14ac:dyDescent="0.3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113"/>
      <c r="O48" s="113"/>
      <c r="P48" s="97"/>
    </row>
    <row r="49" spans="1:16" ht="15.75" thickBot="1" x14ac:dyDescent="0.3">
      <c r="A49" s="105" t="s">
        <v>101</v>
      </c>
      <c r="B49" s="106"/>
      <c r="C49" s="99"/>
      <c r="D49" s="31"/>
      <c r="E49" s="37"/>
      <c r="F49" s="42"/>
      <c r="G49" s="42"/>
      <c r="H49" s="42"/>
      <c r="I49" s="42"/>
      <c r="J49" s="42"/>
      <c r="K49" s="42"/>
      <c r="L49" s="42"/>
      <c r="M49" s="46">
        <f>SUM(M14:M47)</f>
        <v>0</v>
      </c>
      <c r="N49" s="50">
        <f>SUM(N14:N47)</f>
        <v>0</v>
      </c>
      <c r="O49" s="50">
        <f>SUM(O14:O47)</f>
        <v>0</v>
      </c>
      <c r="P49" s="52"/>
    </row>
    <row r="50" spans="1:16" ht="15.75" thickBot="1" x14ac:dyDescent="0.3">
      <c r="A50" s="91" t="s">
        <v>69</v>
      </c>
      <c r="B50" s="92"/>
      <c r="C50" s="104"/>
      <c r="D50" s="32"/>
      <c r="E50" s="38"/>
      <c r="F50" s="43"/>
      <c r="G50" s="43"/>
      <c r="H50" s="43"/>
      <c r="I50" s="43"/>
      <c r="J50" s="43"/>
      <c r="K50" s="43"/>
      <c r="L50" s="43"/>
      <c r="M50" s="47"/>
      <c r="N50" s="47"/>
      <c r="O50" s="47"/>
      <c r="P50" s="53">
        <f>SUM(M49:P49)</f>
        <v>0</v>
      </c>
    </row>
    <row r="51" spans="1:16" x14ac:dyDescent="0.25">
      <c r="A51" s="107" t="s">
        <v>70</v>
      </c>
      <c r="B51" s="108"/>
      <c r="C51" s="109"/>
      <c r="D51" s="33">
        <v>0.1</v>
      </c>
      <c r="E51" s="39"/>
      <c r="F51" s="42"/>
      <c r="G51" s="42"/>
      <c r="H51" s="42"/>
      <c r="I51" s="42"/>
      <c r="J51" s="42"/>
      <c r="K51" s="42"/>
      <c r="L51" s="42"/>
      <c r="M51" s="46"/>
      <c r="N51" s="46"/>
      <c r="O51" s="46"/>
      <c r="P51" s="52">
        <f>ROUND(P50*D51,2)</f>
        <v>0</v>
      </c>
    </row>
    <row r="52" spans="1:16" ht="15.75" thickBot="1" x14ac:dyDescent="0.3">
      <c r="A52" s="110" t="s">
        <v>71</v>
      </c>
      <c r="B52" s="111"/>
      <c r="C52" s="112"/>
      <c r="D52" s="33">
        <v>0.1</v>
      </c>
      <c r="E52" s="40"/>
      <c r="F52" s="44"/>
      <c r="G52" s="44"/>
      <c r="H52" s="44"/>
      <c r="I52" s="44"/>
      <c r="J52" s="44"/>
      <c r="K52" s="44"/>
      <c r="L52" s="44"/>
      <c r="M52" s="48"/>
      <c r="N52" s="48"/>
      <c r="O52" s="51"/>
      <c r="P52" s="54">
        <f>ROUND(P50*D52,2)</f>
        <v>0</v>
      </c>
    </row>
    <row r="53" spans="1:16" ht="15.75" thickBot="1" x14ac:dyDescent="0.3">
      <c r="A53" s="91" t="s">
        <v>72</v>
      </c>
      <c r="B53" s="92"/>
      <c r="C53" s="104"/>
      <c r="D53" s="34"/>
      <c r="E53" s="38"/>
      <c r="F53" s="43"/>
      <c r="G53" s="43"/>
      <c r="H53" s="43"/>
      <c r="I53" s="43"/>
      <c r="J53" s="43"/>
      <c r="K53" s="43"/>
      <c r="L53" s="43"/>
      <c r="M53" s="47"/>
      <c r="N53" s="47"/>
      <c r="O53" s="47"/>
      <c r="P53" s="53">
        <f>SUM(P50:P52)</f>
        <v>0</v>
      </c>
    </row>
    <row r="54" spans="1:16" ht="15.75" thickBot="1" x14ac:dyDescent="0.3">
      <c r="A54" s="91" t="s">
        <v>73</v>
      </c>
      <c r="B54" s="92"/>
      <c r="C54" s="104"/>
      <c r="D54" s="35">
        <v>0.21</v>
      </c>
      <c r="E54" s="41"/>
      <c r="F54" s="45"/>
      <c r="G54" s="45"/>
      <c r="H54" s="45"/>
      <c r="I54" s="45"/>
      <c r="J54" s="45"/>
      <c r="K54" s="45"/>
      <c r="L54" s="45"/>
      <c r="M54" s="49"/>
      <c r="N54" s="49"/>
      <c r="O54" s="49"/>
      <c r="P54" s="55">
        <f>ROUND(P53*D54,2)</f>
        <v>0</v>
      </c>
    </row>
    <row r="55" spans="1:16" ht="15.75" thickBot="1" x14ac:dyDescent="0.3">
      <c r="A55" s="91" t="s">
        <v>74</v>
      </c>
      <c r="B55" s="92"/>
      <c r="C55" s="104"/>
      <c r="D55" s="36"/>
      <c r="E55" s="38"/>
      <c r="F55" s="43"/>
      <c r="G55" s="43"/>
      <c r="H55" s="43"/>
      <c r="I55" s="43"/>
      <c r="J55" s="43"/>
      <c r="K55" s="43"/>
      <c r="L55" s="43"/>
      <c r="M55" s="47"/>
      <c r="N55" s="47"/>
      <c r="O55" s="47"/>
      <c r="P55" s="56">
        <f>SUM(P53:P54)</f>
        <v>0</v>
      </c>
    </row>
  </sheetData>
  <mergeCells count="31">
    <mergeCell ref="A5:K5"/>
    <mergeCell ref="A1:K1"/>
    <mergeCell ref="L1:P2"/>
    <mergeCell ref="A2:K2"/>
    <mergeCell ref="A3:K3"/>
    <mergeCell ref="A4:K4"/>
    <mergeCell ref="A6:K6"/>
    <mergeCell ref="L6:P6"/>
    <mergeCell ref="A7:K7"/>
    <mergeCell ref="A8:K8"/>
    <mergeCell ref="L8:N8"/>
    <mergeCell ref="O8:P8"/>
    <mergeCell ref="A9:K9"/>
    <mergeCell ref="L9:N9"/>
    <mergeCell ref="O9:P9"/>
    <mergeCell ref="A10:K10"/>
    <mergeCell ref="A11:A12"/>
    <mergeCell ref="B11:B12"/>
    <mergeCell ref="C11:C12"/>
    <mergeCell ref="D11:D12"/>
    <mergeCell ref="E11:E12"/>
    <mergeCell ref="F11:K11"/>
    <mergeCell ref="A53:C53"/>
    <mergeCell ref="A54:C54"/>
    <mergeCell ref="A55:C55"/>
    <mergeCell ref="L11:P11"/>
    <mergeCell ref="A48:P48"/>
    <mergeCell ref="A49:C49"/>
    <mergeCell ref="A50:C50"/>
    <mergeCell ref="A51:C51"/>
    <mergeCell ref="A52:C5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4B4CC-DF93-4F32-8191-F7527E6098A2}">
  <dimension ref="A1:P54"/>
  <sheetViews>
    <sheetView workbookViewId="0">
      <selection activeCell="A10" sqref="A10:K10"/>
    </sheetView>
  </sheetViews>
  <sheetFormatPr defaultRowHeight="15" x14ac:dyDescent="0.25"/>
  <cols>
    <col min="1" max="1" width="3.5703125" customWidth="1"/>
    <col min="2" max="2" width="12" customWidth="1"/>
    <col min="3" max="3" width="52.42578125" customWidth="1"/>
    <col min="4" max="4" width="7.5703125" customWidth="1"/>
    <col min="5" max="5" width="6.5703125" customWidth="1"/>
    <col min="6" max="6" width="8.85546875" customWidth="1"/>
    <col min="7" max="7" width="9.28515625" customWidth="1"/>
    <col min="8" max="8" width="8" customWidth="1"/>
    <col min="9" max="9" width="8.42578125" customWidth="1"/>
    <col min="10" max="10" width="7.85546875" customWidth="1"/>
    <col min="11" max="11" width="8.28515625" customWidth="1"/>
    <col min="12" max="12" width="8" customWidth="1"/>
    <col min="13" max="14" width="9.28515625" customWidth="1"/>
    <col min="15" max="15" width="8.7109375" bestFit="1" customWidth="1"/>
    <col min="16" max="16" width="9.85546875" bestFit="1" customWidth="1"/>
  </cols>
  <sheetData>
    <row r="1" spans="1:16" ht="18.75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7"/>
      <c r="M1" s="68"/>
      <c r="N1" s="68"/>
      <c r="O1" s="68"/>
      <c r="P1" s="68"/>
    </row>
    <row r="2" spans="1:16" ht="15.75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8"/>
      <c r="M2" s="68"/>
      <c r="N2" s="68"/>
      <c r="O2" s="68"/>
      <c r="P2" s="68"/>
    </row>
    <row r="3" spans="1:16" ht="18.75" x14ac:dyDescent="0.25">
      <c r="A3" s="70" t="s">
        <v>2</v>
      </c>
      <c r="B3" s="70"/>
      <c r="C3" s="71"/>
      <c r="D3" s="71"/>
      <c r="E3" s="71"/>
      <c r="F3" s="71"/>
      <c r="G3" s="71"/>
      <c r="H3" s="71"/>
      <c r="I3" s="71"/>
      <c r="J3" s="71"/>
      <c r="K3" s="71"/>
      <c r="L3" s="4"/>
      <c r="M3" s="3"/>
      <c r="N3" s="3"/>
      <c r="O3" s="3"/>
      <c r="P3" s="3"/>
    </row>
    <row r="4" spans="1:16" x14ac:dyDescent="0.25">
      <c r="A4" s="65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4"/>
      <c r="M4" s="3"/>
      <c r="N4" s="3"/>
      <c r="O4" s="3"/>
      <c r="P4" s="3"/>
    </row>
    <row r="5" spans="1:16" x14ac:dyDescent="0.25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4"/>
      <c r="M5" s="3"/>
      <c r="N5" s="3"/>
      <c r="O5" s="3"/>
      <c r="P5" s="3"/>
    </row>
    <row r="6" spans="1:16" x14ac:dyDescent="0.25">
      <c r="A6" s="65" t="s">
        <v>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72"/>
      <c r="M6" s="65"/>
      <c r="N6" s="65"/>
      <c r="O6" s="65"/>
      <c r="P6" s="65"/>
    </row>
    <row r="7" spans="1:16" ht="19.5" thickBot="1" x14ac:dyDescent="0.35">
      <c r="A7" s="65" t="s">
        <v>102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5"/>
      <c r="M7" s="3"/>
      <c r="N7" s="3"/>
      <c r="O7" s="3"/>
      <c r="P7" s="3"/>
    </row>
    <row r="8" spans="1:16" ht="15.75" thickBot="1" x14ac:dyDescent="0.3">
      <c r="A8" s="65" t="s">
        <v>103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73" t="s">
        <v>8</v>
      </c>
      <c r="M8" s="74"/>
      <c r="N8" s="74"/>
      <c r="O8" s="75">
        <f>P52</f>
        <v>0</v>
      </c>
      <c r="P8" s="76"/>
    </row>
    <row r="9" spans="1:16" x14ac:dyDescent="0.25">
      <c r="A9" s="65" t="s">
        <v>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78"/>
      <c r="M9" s="79"/>
      <c r="N9" s="79"/>
      <c r="O9" s="80"/>
      <c r="P9" s="81"/>
    </row>
    <row r="10" spans="1:16" ht="15.75" thickBot="1" x14ac:dyDescent="0.3">
      <c r="A10" s="82" t="s">
        <v>10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6"/>
      <c r="M10" s="7"/>
      <c r="N10" s="7"/>
      <c r="O10" s="8"/>
      <c r="P10" s="9"/>
    </row>
    <row r="11" spans="1:16" ht="15.75" thickBot="1" x14ac:dyDescent="0.3">
      <c r="A11" s="83" t="s">
        <v>11</v>
      </c>
      <c r="B11" s="85" t="s">
        <v>12</v>
      </c>
      <c r="C11" s="86" t="s">
        <v>13</v>
      </c>
      <c r="D11" s="83" t="s">
        <v>14</v>
      </c>
      <c r="E11" s="87" t="s">
        <v>15</v>
      </c>
      <c r="F11" s="77" t="s">
        <v>16</v>
      </c>
      <c r="G11" s="77"/>
      <c r="H11" s="77"/>
      <c r="I11" s="77"/>
      <c r="J11" s="77"/>
      <c r="K11" s="77"/>
      <c r="L11" s="77" t="s">
        <v>17</v>
      </c>
      <c r="M11" s="77"/>
      <c r="N11" s="77"/>
      <c r="O11" s="77"/>
      <c r="P11" s="77"/>
    </row>
    <row r="12" spans="1:16" ht="71.25" thickBot="1" x14ac:dyDescent="0.3">
      <c r="A12" s="84"/>
      <c r="B12" s="85"/>
      <c r="C12" s="86"/>
      <c r="D12" s="83"/>
      <c r="E12" s="87"/>
      <c r="F12" s="10" t="s">
        <v>18</v>
      </c>
      <c r="G12" s="10" t="s">
        <v>19</v>
      </c>
      <c r="H12" s="11" t="s">
        <v>20</v>
      </c>
      <c r="I12" s="11" t="s">
        <v>21</v>
      </c>
      <c r="J12" s="11" t="s">
        <v>22</v>
      </c>
      <c r="K12" s="11" t="s">
        <v>23</v>
      </c>
      <c r="L12" s="11" t="s">
        <v>24</v>
      </c>
      <c r="M12" s="11" t="s">
        <v>25</v>
      </c>
      <c r="N12" s="11" t="s">
        <v>26</v>
      </c>
      <c r="O12" s="11" t="s">
        <v>22</v>
      </c>
      <c r="P12" s="11" t="s">
        <v>27</v>
      </c>
    </row>
    <row r="13" spans="1:16" x14ac:dyDescent="0.25">
      <c r="A13" s="12"/>
      <c r="B13" s="13"/>
      <c r="C13" s="14" t="s">
        <v>28</v>
      </c>
      <c r="D13" s="15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9"/>
    </row>
    <row r="14" spans="1:16" x14ac:dyDescent="0.25">
      <c r="A14" s="20">
        <v>1</v>
      </c>
      <c r="B14" s="21"/>
      <c r="C14" s="22" t="s">
        <v>29</v>
      </c>
      <c r="D14" s="23" t="s">
        <v>30</v>
      </c>
      <c r="E14" s="20">
        <v>48</v>
      </c>
      <c r="F14" s="24">
        <v>0</v>
      </c>
      <c r="G14" s="24">
        <v>0</v>
      </c>
      <c r="H14" s="24">
        <f>ROUND(F14*G14,2)</f>
        <v>0</v>
      </c>
      <c r="I14" s="24">
        <v>0</v>
      </c>
      <c r="J14" s="24">
        <v>0</v>
      </c>
      <c r="K14" s="24">
        <f t="shared" ref="K14:K44" si="0">H14+I14+J14</f>
        <v>0</v>
      </c>
      <c r="L14" s="24">
        <f>ROUND(E14*F14,2)</f>
        <v>0</v>
      </c>
      <c r="M14" s="24">
        <f>ROUND(E14*H14,2)</f>
        <v>0</v>
      </c>
      <c r="N14" s="24">
        <f t="shared" ref="N14:N44" si="1">ROUND(E14*I14,2)</f>
        <v>0</v>
      </c>
      <c r="O14" s="24">
        <f>ROUND(E14*J14,2)</f>
        <v>0</v>
      </c>
      <c r="P14" s="25">
        <f>SUM(M14:O14)</f>
        <v>0</v>
      </c>
    </row>
    <row r="15" spans="1:16" x14ac:dyDescent="0.25">
      <c r="A15" s="20">
        <v>2</v>
      </c>
      <c r="B15" s="21"/>
      <c r="C15" s="22" t="s">
        <v>31</v>
      </c>
      <c r="D15" s="23" t="s">
        <v>30</v>
      </c>
      <c r="E15" s="20">
        <v>12</v>
      </c>
      <c r="F15" s="24">
        <v>0</v>
      </c>
      <c r="G15" s="24">
        <v>0</v>
      </c>
      <c r="H15" s="24">
        <f>ROUND(F15*G15,2)</f>
        <v>0</v>
      </c>
      <c r="I15" s="24">
        <v>0</v>
      </c>
      <c r="J15" s="24">
        <v>0</v>
      </c>
      <c r="K15" s="24">
        <f t="shared" si="0"/>
        <v>0</v>
      </c>
      <c r="L15" s="24">
        <f>ROUND(E15*F15,2)</f>
        <v>0</v>
      </c>
      <c r="M15" s="24">
        <f>ROUND(E15*H15,2)</f>
        <v>0</v>
      </c>
      <c r="N15" s="24">
        <f t="shared" si="1"/>
        <v>0</v>
      </c>
      <c r="O15" s="24">
        <f>ROUND(E15*J15,2)</f>
        <v>0</v>
      </c>
      <c r="P15" s="25">
        <f>SUM(M15:O15)</f>
        <v>0</v>
      </c>
    </row>
    <row r="16" spans="1:16" ht="26.25" x14ac:dyDescent="0.25">
      <c r="A16" s="20">
        <v>3</v>
      </c>
      <c r="B16" s="21"/>
      <c r="C16" s="22" t="s">
        <v>32</v>
      </c>
      <c r="D16" s="23" t="s">
        <v>33</v>
      </c>
      <c r="E16" s="20">
        <v>98</v>
      </c>
      <c r="F16" s="24">
        <v>0</v>
      </c>
      <c r="G16" s="24">
        <v>0</v>
      </c>
      <c r="H16" s="24">
        <f t="shared" ref="H16:H28" si="2">ROUND(F16*G16,2)</f>
        <v>0</v>
      </c>
      <c r="I16" s="24">
        <v>0</v>
      </c>
      <c r="J16" s="24">
        <v>0</v>
      </c>
      <c r="K16" s="24">
        <f t="shared" si="0"/>
        <v>0</v>
      </c>
      <c r="L16" s="24">
        <f t="shared" ref="L16:L44" si="3">ROUND(E16*F16,2)</f>
        <v>0</v>
      </c>
      <c r="M16" s="24">
        <f t="shared" ref="M16:M44" si="4">ROUND(E16*H16,2)</f>
        <v>0</v>
      </c>
      <c r="N16" s="24">
        <f t="shared" si="1"/>
        <v>0</v>
      </c>
      <c r="O16" s="24">
        <f t="shared" ref="O16:O44" si="5">ROUND(E16*J16,2)</f>
        <v>0</v>
      </c>
      <c r="P16" s="25">
        <f t="shared" ref="P16:P44" si="6">SUM(M16:O16)</f>
        <v>0</v>
      </c>
    </row>
    <row r="17" spans="1:16" x14ac:dyDescent="0.25">
      <c r="A17" s="20">
        <v>4</v>
      </c>
      <c r="B17" s="21"/>
      <c r="C17" s="22" t="s">
        <v>34</v>
      </c>
      <c r="D17" s="23" t="s">
        <v>30</v>
      </c>
      <c r="E17" s="20">
        <v>8</v>
      </c>
      <c r="F17" s="24">
        <v>0</v>
      </c>
      <c r="G17" s="24">
        <v>0</v>
      </c>
      <c r="H17" s="24">
        <f t="shared" si="2"/>
        <v>0</v>
      </c>
      <c r="I17" s="24">
        <v>0</v>
      </c>
      <c r="J17" s="24">
        <v>0</v>
      </c>
      <c r="K17" s="24">
        <f t="shared" si="0"/>
        <v>0</v>
      </c>
      <c r="L17" s="24">
        <f t="shared" si="3"/>
        <v>0</v>
      </c>
      <c r="M17" s="24">
        <f t="shared" si="4"/>
        <v>0</v>
      </c>
      <c r="N17" s="24">
        <f t="shared" si="1"/>
        <v>0</v>
      </c>
      <c r="O17" s="24">
        <f t="shared" si="5"/>
        <v>0</v>
      </c>
      <c r="P17" s="25">
        <f t="shared" si="6"/>
        <v>0</v>
      </c>
    </row>
    <row r="18" spans="1:16" x14ac:dyDescent="0.25">
      <c r="A18" s="20">
        <v>5</v>
      </c>
      <c r="B18" s="21"/>
      <c r="C18" s="22" t="s">
        <v>35</v>
      </c>
      <c r="D18" s="23" t="s">
        <v>30</v>
      </c>
      <c r="E18" s="20">
        <v>5</v>
      </c>
      <c r="F18" s="24">
        <v>0</v>
      </c>
      <c r="G18" s="24">
        <v>0</v>
      </c>
      <c r="H18" s="24">
        <f t="shared" si="2"/>
        <v>0</v>
      </c>
      <c r="I18" s="24">
        <v>0</v>
      </c>
      <c r="J18" s="24">
        <v>0</v>
      </c>
      <c r="K18" s="24">
        <f t="shared" si="0"/>
        <v>0</v>
      </c>
      <c r="L18" s="24">
        <f t="shared" si="3"/>
        <v>0</v>
      </c>
      <c r="M18" s="24">
        <f t="shared" si="4"/>
        <v>0</v>
      </c>
      <c r="N18" s="24">
        <f t="shared" si="1"/>
        <v>0</v>
      </c>
      <c r="O18" s="24">
        <f t="shared" si="5"/>
        <v>0</v>
      </c>
      <c r="P18" s="25">
        <f t="shared" si="6"/>
        <v>0</v>
      </c>
    </row>
    <row r="19" spans="1:16" x14ac:dyDescent="0.25">
      <c r="A19" s="20">
        <v>6</v>
      </c>
      <c r="B19" s="21"/>
      <c r="C19" s="22" t="s">
        <v>36</v>
      </c>
      <c r="D19" s="23" t="s">
        <v>30</v>
      </c>
      <c r="E19" s="20">
        <v>12</v>
      </c>
      <c r="F19" s="24">
        <v>0</v>
      </c>
      <c r="G19" s="24">
        <v>0</v>
      </c>
      <c r="H19" s="24">
        <f t="shared" si="2"/>
        <v>0</v>
      </c>
      <c r="I19" s="24">
        <v>0</v>
      </c>
      <c r="J19" s="24">
        <v>0</v>
      </c>
      <c r="K19" s="24">
        <f t="shared" si="0"/>
        <v>0</v>
      </c>
      <c r="L19" s="24">
        <f t="shared" si="3"/>
        <v>0</v>
      </c>
      <c r="M19" s="24">
        <f t="shared" si="4"/>
        <v>0</v>
      </c>
      <c r="N19" s="24">
        <f t="shared" si="1"/>
        <v>0</v>
      </c>
      <c r="O19" s="24">
        <f t="shared" si="5"/>
        <v>0</v>
      </c>
      <c r="P19" s="25">
        <f t="shared" si="6"/>
        <v>0</v>
      </c>
    </row>
    <row r="20" spans="1:16" x14ac:dyDescent="0.25">
      <c r="A20" s="20">
        <v>7</v>
      </c>
      <c r="B20" s="21"/>
      <c r="C20" s="22" t="s">
        <v>37</v>
      </c>
      <c r="D20" s="23" t="s">
        <v>38</v>
      </c>
      <c r="E20" s="20">
        <v>6</v>
      </c>
      <c r="F20" s="24">
        <v>0</v>
      </c>
      <c r="G20" s="24">
        <v>0</v>
      </c>
      <c r="H20" s="24">
        <f t="shared" si="2"/>
        <v>0</v>
      </c>
      <c r="I20" s="24">
        <v>0</v>
      </c>
      <c r="J20" s="24">
        <v>0</v>
      </c>
      <c r="K20" s="24">
        <f t="shared" si="0"/>
        <v>0</v>
      </c>
      <c r="L20" s="24">
        <f t="shared" si="3"/>
        <v>0</v>
      </c>
      <c r="M20" s="24">
        <f t="shared" si="4"/>
        <v>0</v>
      </c>
      <c r="N20" s="24">
        <f t="shared" si="1"/>
        <v>0</v>
      </c>
      <c r="O20" s="24">
        <f t="shared" si="5"/>
        <v>0</v>
      </c>
      <c r="P20" s="25">
        <f t="shared" si="6"/>
        <v>0</v>
      </c>
    </row>
    <row r="21" spans="1:16" x14ac:dyDescent="0.25">
      <c r="A21" s="20">
        <v>8</v>
      </c>
      <c r="B21" s="21"/>
      <c r="C21" s="22" t="s">
        <v>39</v>
      </c>
      <c r="D21" s="23" t="s">
        <v>33</v>
      </c>
      <c r="E21" s="20">
        <v>97</v>
      </c>
      <c r="F21" s="24">
        <v>0</v>
      </c>
      <c r="G21" s="24">
        <v>0</v>
      </c>
      <c r="H21" s="24">
        <f t="shared" si="2"/>
        <v>0</v>
      </c>
      <c r="I21" s="24">
        <v>0</v>
      </c>
      <c r="J21" s="24">
        <v>0</v>
      </c>
      <c r="K21" s="24">
        <f t="shared" si="0"/>
        <v>0</v>
      </c>
      <c r="L21" s="24">
        <f t="shared" si="3"/>
        <v>0</v>
      </c>
      <c r="M21" s="24">
        <f t="shared" si="4"/>
        <v>0</v>
      </c>
      <c r="N21" s="24">
        <f t="shared" si="1"/>
        <v>0</v>
      </c>
      <c r="O21" s="24">
        <f t="shared" si="5"/>
        <v>0</v>
      </c>
      <c r="P21" s="25">
        <f t="shared" si="6"/>
        <v>0</v>
      </c>
    </row>
    <row r="22" spans="1:16" x14ac:dyDescent="0.25">
      <c r="A22" s="20">
        <v>9</v>
      </c>
      <c r="B22" s="21"/>
      <c r="C22" s="22" t="s">
        <v>40</v>
      </c>
      <c r="D22" s="23" t="s">
        <v>33</v>
      </c>
      <c r="E22" s="20">
        <v>97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f t="shared" si="0"/>
        <v>0</v>
      </c>
      <c r="L22" s="24">
        <f t="shared" si="3"/>
        <v>0</v>
      </c>
      <c r="M22" s="24">
        <f t="shared" si="4"/>
        <v>0</v>
      </c>
      <c r="N22" s="24">
        <f t="shared" si="1"/>
        <v>0</v>
      </c>
      <c r="O22" s="24">
        <f t="shared" si="5"/>
        <v>0</v>
      </c>
      <c r="P22" s="25">
        <f t="shared" si="6"/>
        <v>0</v>
      </c>
    </row>
    <row r="23" spans="1:16" x14ac:dyDescent="0.25">
      <c r="A23" s="20">
        <v>10</v>
      </c>
      <c r="B23" s="27"/>
      <c r="C23" s="27" t="s">
        <v>41</v>
      </c>
      <c r="D23" s="24" t="s">
        <v>33</v>
      </c>
      <c r="E23" s="20">
        <v>100</v>
      </c>
      <c r="F23" s="24">
        <v>0</v>
      </c>
      <c r="G23" s="24">
        <v>0</v>
      </c>
      <c r="H23" s="24">
        <f t="shared" si="2"/>
        <v>0</v>
      </c>
      <c r="I23" s="24">
        <v>0</v>
      </c>
      <c r="J23" s="24">
        <v>0</v>
      </c>
      <c r="K23" s="24">
        <f t="shared" si="0"/>
        <v>0</v>
      </c>
      <c r="L23" s="24">
        <f t="shared" si="3"/>
        <v>0</v>
      </c>
      <c r="M23" s="24">
        <f t="shared" si="4"/>
        <v>0</v>
      </c>
      <c r="N23" s="24">
        <f t="shared" si="1"/>
        <v>0</v>
      </c>
      <c r="O23" s="24">
        <f t="shared" si="5"/>
        <v>0</v>
      </c>
      <c r="P23" s="25">
        <f t="shared" si="6"/>
        <v>0</v>
      </c>
    </row>
    <row r="24" spans="1:16" ht="26.25" x14ac:dyDescent="0.25">
      <c r="A24" s="20">
        <v>11</v>
      </c>
      <c r="B24" s="21"/>
      <c r="C24" s="22" t="s">
        <v>42</v>
      </c>
      <c r="D24" s="23" t="s">
        <v>33</v>
      </c>
      <c r="E24" s="20">
        <v>15</v>
      </c>
      <c r="F24" s="24">
        <v>0</v>
      </c>
      <c r="G24" s="24">
        <v>0</v>
      </c>
      <c r="H24" s="24">
        <f t="shared" si="2"/>
        <v>0</v>
      </c>
      <c r="I24" s="24">
        <v>0</v>
      </c>
      <c r="J24" s="24">
        <v>0</v>
      </c>
      <c r="K24" s="24">
        <f t="shared" si="0"/>
        <v>0</v>
      </c>
      <c r="L24" s="24">
        <f t="shared" si="3"/>
        <v>0</v>
      </c>
      <c r="M24" s="24">
        <f t="shared" si="4"/>
        <v>0</v>
      </c>
      <c r="N24" s="24">
        <f t="shared" si="1"/>
        <v>0</v>
      </c>
      <c r="O24" s="24">
        <f t="shared" si="5"/>
        <v>0</v>
      </c>
      <c r="P24" s="25">
        <f t="shared" si="6"/>
        <v>0</v>
      </c>
    </row>
    <row r="25" spans="1:16" x14ac:dyDescent="0.25">
      <c r="A25" s="20">
        <v>12</v>
      </c>
      <c r="B25" s="28"/>
      <c r="C25" s="22" t="s">
        <v>43</v>
      </c>
      <c r="D25" s="23" t="s">
        <v>30</v>
      </c>
      <c r="E25" s="20">
        <v>33</v>
      </c>
      <c r="F25" s="24">
        <v>0</v>
      </c>
      <c r="G25" s="24">
        <v>0</v>
      </c>
      <c r="H25" s="24">
        <f t="shared" si="2"/>
        <v>0</v>
      </c>
      <c r="I25" s="24">
        <v>0</v>
      </c>
      <c r="J25" s="24">
        <v>0</v>
      </c>
      <c r="K25" s="24">
        <f t="shared" si="0"/>
        <v>0</v>
      </c>
      <c r="L25" s="24">
        <f t="shared" si="3"/>
        <v>0</v>
      </c>
      <c r="M25" s="24">
        <f t="shared" si="4"/>
        <v>0</v>
      </c>
      <c r="N25" s="24">
        <f t="shared" si="1"/>
        <v>0</v>
      </c>
      <c r="O25" s="24">
        <f t="shared" si="5"/>
        <v>0</v>
      </c>
      <c r="P25" s="25">
        <f t="shared" si="6"/>
        <v>0</v>
      </c>
    </row>
    <row r="26" spans="1:16" ht="26.25" x14ac:dyDescent="0.25">
      <c r="A26" s="20">
        <v>13</v>
      </c>
      <c r="B26" s="28"/>
      <c r="C26" s="22" t="s">
        <v>44</v>
      </c>
      <c r="D26" s="23" t="s">
        <v>30</v>
      </c>
      <c r="E26" s="20">
        <v>93</v>
      </c>
      <c r="F26" s="24">
        <v>0</v>
      </c>
      <c r="G26" s="24">
        <v>0</v>
      </c>
      <c r="H26" s="24">
        <f t="shared" si="2"/>
        <v>0</v>
      </c>
      <c r="I26" s="24">
        <v>0</v>
      </c>
      <c r="J26" s="24">
        <v>0</v>
      </c>
      <c r="K26" s="24">
        <f t="shared" si="0"/>
        <v>0</v>
      </c>
      <c r="L26" s="24">
        <f t="shared" si="3"/>
        <v>0</v>
      </c>
      <c r="M26" s="24">
        <f t="shared" si="4"/>
        <v>0</v>
      </c>
      <c r="N26" s="24">
        <f t="shared" si="1"/>
        <v>0</v>
      </c>
      <c r="O26" s="24">
        <f t="shared" si="5"/>
        <v>0</v>
      </c>
      <c r="P26" s="25">
        <f t="shared" si="6"/>
        <v>0</v>
      </c>
    </row>
    <row r="27" spans="1:16" ht="26.25" x14ac:dyDescent="0.25">
      <c r="A27" s="20">
        <v>14</v>
      </c>
      <c r="B27" s="28"/>
      <c r="C27" s="22" t="s">
        <v>104</v>
      </c>
      <c r="D27" s="23" t="s">
        <v>30</v>
      </c>
      <c r="E27" s="20">
        <v>2</v>
      </c>
      <c r="F27" s="24">
        <v>0</v>
      </c>
      <c r="G27" s="24">
        <v>0</v>
      </c>
      <c r="H27" s="24">
        <f t="shared" si="2"/>
        <v>0</v>
      </c>
      <c r="I27" s="24">
        <v>0</v>
      </c>
      <c r="J27" s="24">
        <v>0</v>
      </c>
      <c r="K27" s="24">
        <f t="shared" si="0"/>
        <v>0</v>
      </c>
      <c r="L27" s="24">
        <f t="shared" si="3"/>
        <v>0</v>
      </c>
      <c r="M27" s="24">
        <f t="shared" si="4"/>
        <v>0</v>
      </c>
      <c r="N27" s="24">
        <f t="shared" si="1"/>
        <v>0</v>
      </c>
      <c r="O27" s="24">
        <f>ROUND(E27*J27,2)</f>
        <v>0</v>
      </c>
      <c r="P27" s="25">
        <f>SUM(M27:O27)</f>
        <v>0</v>
      </c>
    </row>
    <row r="28" spans="1:16" ht="26.25" x14ac:dyDescent="0.25">
      <c r="A28" s="20">
        <v>15</v>
      </c>
      <c r="B28" s="28"/>
      <c r="C28" s="22" t="s">
        <v>45</v>
      </c>
      <c r="D28" s="23" t="s">
        <v>30</v>
      </c>
      <c r="E28" s="20">
        <v>4</v>
      </c>
      <c r="F28" s="24">
        <v>0</v>
      </c>
      <c r="G28" s="24">
        <v>0</v>
      </c>
      <c r="H28" s="24">
        <f t="shared" si="2"/>
        <v>0</v>
      </c>
      <c r="I28" s="24">
        <v>0</v>
      </c>
      <c r="J28" s="24">
        <v>0</v>
      </c>
      <c r="K28" s="24">
        <f t="shared" si="0"/>
        <v>0</v>
      </c>
      <c r="L28" s="24">
        <f t="shared" si="3"/>
        <v>0</v>
      </c>
      <c r="M28" s="24">
        <f t="shared" si="4"/>
        <v>0</v>
      </c>
      <c r="N28" s="24">
        <f t="shared" si="1"/>
        <v>0</v>
      </c>
      <c r="O28" s="24">
        <f>ROUND(E28*J28,2)</f>
        <v>0</v>
      </c>
      <c r="P28" s="25">
        <f>SUM(M28:O28)</f>
        <v>0</v>
      </c>
    </row>
    <row r="29" spans="1:16" ht="26.25" x14ac:dyDescent="0.25">
      <c r="A29" s="20">
        <v>16</v>
      </c>
      <c r="B29" s="21"/>
      <c r="C29" s="22" t="s">
        <v>46</v>
      </c>
      <c r="D29" s="23" t="s">
        <v>30</v>
      </c>
      <c r="E29" s="20">
        <v>22</v>
      </c>
      <c r="F29" s="24">
        <v>0</v>
      </c>
      <c r="G29" s="24">
        <v>0</v>
      </c>
      <c r="H29" s="24">
        <f>ROUND(F29*G29,2)</f>
        <v>0</v>
      </c>
      <c r="I29" s="24">
        <v>0</v>
      </c>
      <c r="J29" s="24">
        <v>0</v>
      </c>
      <c r="K29" s="24">
        <f t="shared" si="0"/>
        <v>0</v>
      </c>
      <c r="L29" s="24">
        <f t="shared" si="3"/>
        <v>0</v>
      </c>
      <c r="M29" s="24">
        <f t="shared" si="4"/>
        <v>0</v>
      </c>
      <c r="N29" s="24">
        <f t="shared" si="1"/>
        <v>0</v>
      </c>
      <c r="O29" s="24">
        <f>ROUND(E29*J29,2)</f>
        <v>0</v>
      </c>
      <c r="P29" s="25">
        <f>SUM(M29:O29)</f>
        <v>0</v>
      </c>
    </row>
    <row r="30" spans="1:16" x14ac:dyDescent="0.25">
      <c r="A30" s="20">
        <v>17</v>
      </c>
      <c r="B30" s="21"/>
      <c r="C30" s="22" t="s">
        <v>47</v>
      </c>
      <c r="D30" s="23" t="s">
        <v>30</v>
      </c>
      <c r="E30" s="20">
        <v>3</v>
      </c>
      <c r="F30" s="24">
        <v>0</v>
      </c>
      <c r="G30" s="24">
        <v>0</v>
      </c>
      <c r="H30" s="24">
        <f>ROUND(F30*G30,2)</f>
        <v>0</v>
      </c>
      <c r="I30" s="24">
        <v>0</v>
      </c>
      <c r="J30" s="24">
        <v>0</v>
      </c>
      <c r="K30" s="24">
        <f t="shared" si="0"/>
        <v>0</v>
      </c>
      <c r="L30" s="24">
        <f t="shared" si="3"/>
        <v>0</v>
      </c>
      <c r="M30" s="24">
        <f t="shared" si="4"/>
        <v>0</v>
      </c>
      <c r="N30" s="24">
        <f t="shared" si="1"/>
        <v>0</v>
      </c>
      <c r="O30" s="24">
        <f t="shared" si="5"/>
        <v>0</v>
      </c>
      <c r="P30" s="25">
        <f t="shared" si="6"/>
        <v>0</v>
      </c>
    </row>
    <row r="31" spans="1:16" x14ac:dyDescent="0.25">
      <c r="A31" s="20">
        <v>18</v>
      </c>
      <c r="B31" s="21"/>
      <c r="C31" s="22" t="s">
        <v>48</v>
      </c>
      <c r="D31" s="23" t="s">
        <v>38</v>
      </c>
      <c r="E31" s="20">
        <v>1</v>
      </c>
      <c r="F31" s="24">
        <v>0</v>
      </c>
      <c r="G31" s="24">
        <v>0</v>
      </c>
      <c r="H31" s="24">
        <f>ROUND(F31*G31,2)</f>
        <v>0</v>
      </c>
      <c r="I31" s="24">
        <v>0</v>
      </c>
      <c r="J31" s="24">
        <v>0</v>
      </c>
      <c r="K31" s="24">
        <f t="shared" si="0"/>
        <v>0</v>
      </c>
      <c r="L31" s="24">
        <f t="shared" si="3"/>
        <v>0</v>
      </c>
      <c r="M31" s="24">
        <f t="shared" si="4"/>
        <v>0</v>
      </c>
      <c r="N31" s="24">
        <f t="shared" si="1"/>
        <v>0</v>
      </c>
      <c r="O31" s="24">
        <f t="shared" si="5"/>
        <v>0</v>
      </c>
      <c r="P31" s="25">
        <f t="shared" si="6"/>
        <v>0</v>
      </c>
    </row>
    <row r="32" spans="1:16" x14ac:dyDescent="0.25">
      <c r="A32" s="20">
        <v>19</v>
      </c>
      <c r="B32" s="21"/>
      <c r="C32" s="22" t="s">
        <v>99</v>
      </c>
      <c r="D32" s="23" t="s">
        <v>38</v>
      </c>
      <c r="E32" s="20">
        <v>2</v>
      </c>
      <c r="F32" s="24">
        <v>0</v>
      </c>
      <c r="G32" s="24">
        <v>0</v>
      </c>
      <c r="H32" s="24">
        <f>ROUND(F32*G32,2)</f>
        <v>0</v>
      </c>
      <c r="I32" s="24">
        <v>0</v>
      </c>
      <c r="J32" s="24">
        <v>0</v>
      </c>
      <c r="K32" s="24">
        <f t="shared" si="0"/>
        <v>0</v>
      </c>
      <c r="L32" s="24">
        <f t="shared" si="3"/>
        <v>0</v>
      </c>
      <c r="M32" s="24">
        <f t="shared" si="4"/>
        <v>0</v>
      </c>
      <c r="N32" s="24">
        <f t="shared" si="1"/>
        <v>0</v>
      </c>
      <c r="O32" s="24">
        <f>ROUND(E32*J32,2)</f>
        <v>0</v>
      </c>
      <c r="P32" s="25">
        <f>SUM(M32:O32)</f>
        <v>0</v>
      </c>
    </row>
    <row r="33" spans="1:16" ht="26.25" x14ac:dyDescent="0.25">
      <c r="A33" s="20">
        <v>20</v>
      </c>
      <c r="B33" s="21"/>
      <c r="C33" s="22" t="s">
        <v>49</v>
      </c>
      <c r="D33" s="23" t="s">
        <v>30</v>
      </c>
      <c r="E33" s="20">
        <v>3</v>
      </c>
      <c r="F33" s="24">
        <v>0</v>
      </c>
      <c r="G33" s="24">
        <v>0</v>
      </c>
      <c r="H33" s="24">
        <f t="shared" ref="H33:H44" si="7">ROUND(F33*G33,2)</f>
        <v>0</v>
      </c>
      <c r="I33" s="24">
        <v>0</v>
      </c>
      <c r="J33" s="24">
        <v>0</v>
      </c>
      <c r="K33" s="24">
        <f t="shared" si="0"/>
        <v>0</v>
      </c>
      <c r="L33" s="24">
        <f t="shared" si="3"/>
        <v>0</v>
      </c>
      <c r="M33" s="24">
        <f t="shared" si="4"/>
        <v>0</v>
      </c>
      <c r="N33" s="24">
        <f t="shared" si="1"/>
        <v>0</v>
      </c>
      <c r="O33" s="24">
        <f t="shared" si="5"/>
        <v>0</v>
      </c>
      <c r="P33" s="25">
        <f t="shared" si="6"/>
        <v>0</v>
      </c>
    </row>
    <row r="34" spans="1:16" x14ac:dyDescent="0.25">
      <c r="A34" s="20">
        <v>21</v>
      </c>
      <c r="B34" s="21"/>
      <c r="C34" s="22" t="s">
        <v>50</v>
      </c>
      <c r="D34" s="23" t="s">
        <v>30</v>
      </c>
      <c r="E34" s="20">
        <v>3</v>
      </c>
      <c r="F34" s="24">
        <v>0</v>
      </c>
      <c r="G34" s="24">
        <v>0</v>
      </c>
      <c r="H34" s="24">
        <f t="shared" si="7"/>
        <v>0</v>
      </c>
      <c r="I34" s="24">
        <v>0</v>
      </c>
      <c r="J34" s="24">
        <v>0</v>
      </c>
      <c r="K34" s="24">
        <f t="shared" si="0"/>
        <v>0</v>
      </c>
      <c r="L34" s="24">
        <f t="shared" si="3"/>
        <v>0</v>
      </c>
      <c r="M34" s="24">
        <f t="shared" si="4"/>
        <v>0</v>
      </c>
      <c r="N34" s="24">
        <f t="shared" si="1"/>
        <v>0</v>
      </c>
      <c r="O34" s="24">
        <f t="shared" si="5"/>
        <v>0</v>
      </c>
      <c r="P34" s="25">
        <f t="shared" si="6"/>
        <v>0</v>
      </c>
    </row>
    <row r="35" spans="1:16" ht="26.25" x14ac:dyDescent="0.25">
      <c r="A35" s="20">
        <v>22</v>
      </c>
      <c r="B35" s="21"/>
      <c r="C35" s="22" t="s">
        <v>51</v>
      </c>
      <c r="D35" s="23" t="s">
        <v>30</v>
      </c>
      <c r="E35" s="20">
        <v>12</v>
      </c>
      <c r="F35" s="24">
        <v>0</v>
      </c>
      <c r="G35" s="24">
        <v>0</v>
      </c>
      <c r="H35" s="24">
        <f t="shared" si="7"/>
        <v>0</v>
      </c>
      <c r="I35" s="24">
        <v>0</v>
      </c>
      <c r="J35" s="24">
        <v>0</v>
      </c>
      <c r="K35" s="24">
        <f t="shared" si="0"/>
        <v>0</v>
      </c>
      <c r="L35" s="24">
        <f t="shared" si="3"/>
        <v>0</v>
      </c>
      <c r="M35" s="24">
        <f t="shared" si="4"/>
        <v>0</v>
      </c>
      <c r="N35" s="24">
        <f t="shared" si="1"/>
        <v>0</v>
      </c>
      <c r="O35" s="24">
        <f t="shared" si="5"/>
        <v>0</v>
      </c>
      <c r="P35" s="25">
        <f t="shared" si="6"/>
        <v>0</v>
      </c>
    </row>
    <row r="36" spans="1:16" x14ac:dyDescent="0.25">
      <c r="A36" s="20">
        <v>23</v>
      </c>
      <c r="B36" s="21"/>
      <c r="C36" s="22" t="s">
        <v>56</v>
      </c>
      <c r="D36" s="23" t="s">
        <v>30</v>
      </c>
      <c r="E36" s="20">
        <v>5</v>
      </c>
      <c r="F36" s="24">
        <v>0</v>
      </c>
      <c r="G36" s="24">
        <v>0</v>
      </c>
      <c r="H36" s="24">
        <f t="shared" si="7"/>
        <v>0</v>
      </c>
      <c r="I36" s="24">
        <v>0</v>
      </c>
      <c r="J36" s="24">
        <v>0</v>
      </c>
      <c r="K36" s="24">
        <f t="shared" si="0"/>
        <v>0</v>
      </c>
      <c r="L36" s="24">
        <f t="shared" si="3"/>
        <v>0</v>
      </c>
      <c r="M36" s="24">
        <f t="shared" si="4"/>
        <v>0</v>
      </c>
      <c r="N36" s="24">
        <f t="shared" si="1"/>
        <v>0</v>
      </c>
      <c r="O36" s="24">
        <f t="shared" si="5"/>
        <v>0</v>
      </c>
      <c r="P36" s="25">
        <f t="shared" si="6"/>
        <v>0</v>
      </c>
    </row>
    <row r="37" spans="1:16" ht="26.25" x14ac:dyDescent="0.25">
      <c r="A37" s="20">
        <v>24</v>
      </c>
      <c r="B37" s="21"/>
      <c r="C37" s="22" t="s">
        <v>57</v>
      </c>
      <c r="D37" s="23" t="s">
        <v>30</v>
      </c>
      <c r="E37" s="20">
        <v>5</v>
      </c>
      <c r="F37" s="24">
        <v>0</v>
      </c>
      <c r="G37" s="24">
        <v>0</v>
      </c>
      <c r="H37" s="24">
        <f t="shared" si="7"/>
        <v>0</v>
      </c>
      <c r="I37" s="24">
        <v>0</v>
      </c>
      <c r="J37" s="24">
        <v>0</v>
      </c>
      <c r="K37" s="24">
        <f t="shared" si="0"/>
        <v>0</v>
      </c>
      <c r="L37" s="24">
        <f t="shared" si="3"/>
        <v>0</v>
      </c>
      <c r="M37" s="24">
        <f t="shared" si="4"/>
        <v>0</v>
      </c>
      <c r="N37" s="24">
        <f t="shared" si="1"/>
        <v>0</v>
      </c>
      <c r="O37" s="24">
        <f t="shared" si="5"/>
        <v>0</v>
      </c>
      <c r="P37" s="25">
        <f t="shared" si="6"/>
        <v>0</v>
      </c>
    </row>
    <row r="38" spans="1:16" x14ac:dyDescent="0.25">
      <c r="A38" s="20">
        <v>25</v>
      </c>
      <c r="B38" s="21"/>
      <c r="C38" s="22" t="s">
        <v>58</v>
      </c>
      <c r="D38" s="23" t="s">
        <v>30</v>
      </c>
      <c r="E38" s="20">
        <v>6</v>
      </c>
      <c r="F38" s="24">
        <v>0</v>
      </c>
      <c r="G38" s="24">
        <v>0</v>
      </c>
      <c r="H38" s="24">
        <f t="shared" si="7"/>
        <v>0</v>
      </c>
      <c r="I38" s="24">
        <v>0</v>
      </c>
      <c r="J38" s="24">
        <v>0</v>
      </c>
      <c r="K38" s="24">
        <f t="shared" si="0"/>
        <v>0</v>
      </c>
      <c r="L38" s="24">
        <f t="shared" si="3"/>
        <v>0</v>
      </c>
      <c r="M38" s="24">
        <f t="shared" si="4"/>
        <v>0</v>
      </c>
      <c r="N38" s="24">
        <f t="shared" si="1"/>
        <v>0</v>
      </c>
      <c r="O38" s="24">
        <f t="shared" si="5"/>
        <v>0</v>
      </c>
      <c r="P38" s="25">
        <f t="shared" si="6"/>
        <v>0</v>
      </c>
    </row>
    <row r="39" spans="1:16" ht="26.25" x14ac:dyDescent="0.25">
      <c r="A39" s="20">
        <v>26</v>
      </c>
      <c r="B39" s="21"/>
      <c r="C39" s="22" t="s">
        <v>83</v>
      </c>
      <c r="D39" s="23" t="s">
        <v>60</v>
      </c>
      <c r="E39" s="20">
        <v>24</v>
      </c>
      <c r="F39" s="62">
        <v>0</v>
      </c>
      <c r="G39" s="62">
        <v>0</v>
      </c>
      <c r="H39" s="24">
        <f t="shared" si="7"/>
        <v>0</v>
      </c>
      <c r="I39" s="62">
        <v>0</v>
      </c>
      <c r="J39" s="24">
        <v>0</v>
      </c>
      <c r="K39" s="24">
        <f>H39+I39+J39</f>
        <v>0</v>
      </c>
      <c r="L39" s="24">
        <f>ROUND(E39*F39,2)</f>
        <v>0</v>
      </c>
      <c r="M39" s="24">
        <f>ROUND(E39*H39,2)</f>
        <v>0</v>
      </c>
      <c r="N39" s="24">
        <f>ROUND(E39*I39,2)</f>
        <v>0</v>
      </c>
      <c r="O39" s="24">
        <f>ROUND(E39*J39,2)</f>
        <v>0</v>
      </c>
      <c r="P39" s="25">
        <f>SUM(M39:O39)</f>
        <v>0</v>
      </c>
    </row>
    <row r="40" spans="1:16" ht="39" x14ac:dyDescent="0.25">
      <c r="A40" s="20">
        <v>27</v>
      </c>
      <c r="B40" s="21"/>
      <c r="C40" s="22" t="s">
        <v>88</v>
      </c>
      <c r="D40" s="23" t="s">
        <v>60</v>
      </c>
      <c r="E40" s="20">
        <v>24</v>
      </c>
      <c r="F40" s="62">
        <v>0</v>
      </c>
      <c r="G40" s="62">
        <v>0</v>
      </c>
      <c r="H40" s="24">
        <f t="shared" si="7"/>
        <v>0</v>
      </c>
      <c r="I40" s="62">
        <v>0</v>
      </c>
      <c r="J40" s="24">
        <v>0</v>
      </c>
      <c r="K40" s="24">
        <f>H40+I40+J40</f>
        <v>0</v>
      </c>
      <c r="L40" s="24">
        <f>ROUND(E40*F40,2)</f>
        <v>0</v>
      </c>
      <c r="M40" s="24">
        <f>ROUND(E40*H40,2)</f>
        <v>0</v>
      </c>
      <c r="N40" s="24">
        <f>ROUND(E40*I40,2)</f>
        <v>0</v>
      </c>
      <c r="O40" s="24">
        <f>ROUND(E40*J40,2)</f>
        <v>0</v>
      </c>
      <c r="P40" s="25">
        <f>SUM(M40:O40)</f>
        <v>0</v>
      </c>
    </row>
    <row r="41" spans="1:16" ht="26.25" x14ac:dyDescent="0.25">
      <c r="A41" s="20">
        <v>28</v>
      </c>
      <c r="B41" s="21"/>
      <c r="C41" s="22" t="s">
        <v>84</v>
      </c>
      <c r="D41" s="23" t="s">
        <v>38</v>
      </c>
      <c r="E41" s="20">
        <v>3</v>
      </c>
      <c r="F41" s="24">
        <v>0</v>
      </c>
      <c r="G41" s="24">
        <v>0</v>
      </c>
      <c r="H41" s="24">
        <f t="shared" si="7"/>
        <v>0</v>
      </c>
      <c r="I41" s="24">
        <v>0</v>
      </c>
      <c r="J41" s="24">
        <v>0</v>
      </c>
      <c r="K41" s="24">
        <f t="shared" si="0"/>
        <v>0</v>
      </c>
      <c r="L41" s="24">
        <f t="shared" si="3"/>
        <v>0</v>
      </c>
      <c r="M41" s="24">
        <f t="shared" si="4"/>
        <v>0</v>
      </c>
      <c r="N41" s="24">
        <f t="shared" si="1"/>
        <v>0</v>
      </c>
      <c r="O41" s="24">
        <f t="shared" si="5"/>
        <v>0</v>
      </c>
      <c r="P41" s="25">
        <f t="shared" si="6"/>
        <v>0</v>
      </c>
    </row>
    <row r="42" spans="1:16" x14ac:dyDescent="0.25">
      <c r="A42" s="20">
        <v>29</v>
      </c>
      <c r="B42" s="21"/>
      <c r="C42" s="22" t="s">
        <v>62</v>
      </c>
      <c r="D42" s="23" t="s">
        <v>38</v>
      </c>
      <c r="E42" s="20">
        <v>1</v>
      </c>
      <c r="F42" s="24">
        <v>0</v>
      </c>
      <c r="G42" s="24">
        <v>0</v>
      </c>
      <c r="H42" s="24">
        <f t="shared" si="7"/>
        <v>0</v>
      </c>
      <c r="I42" s="24">
        <v>0</v>
      </c>
      <c r="J42" s="24">
        <v>0</v>
      </c>
      <c r="K42" s="24">
        <f t="shared" si="0"/>
        <v>0</v>
      </c>
      <c r="L42" s="24">
        <f t="shared" si="3"/>
        <v>0</v>
      </c>
      <c r="M42" s="24">
        <f t="shared" si="4"/>
        <v>0</v>
      </c>
      <c r="N42" s="24">
        <f t="shared" si="1"/>
        <v>0</v>
      </c>
      <c r="O42" s="24">
        <f t="shared" si="5"/>
        <v>0</v>
      </c>
      <c r="P42" s="25">
        <f t="shared" si="6"/>
        <v>0</v>
      </c>
    </row>
    <row r="43" spans="1:16" x14ac:dyDescent="0.25">
      <c r="A43" s="20"/>
      <c r="B43" s="29"/>
      <c r="C43" s="30" t="s">
        <v>63</v>
      </c>
      <c r="D43" s="23"/>
      <c r="E43" s="20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</row>
    <row r="44" spans="1:16" ht="26.25" x14ac:dyDescent="0.25">
      <c r="A44" s="20">
        <v>30</v>
      </c>
      <c r="B44" s="21"/>
      <c r="C44" s="22" t="s">
        <v>64</v>
      </c>
      <c r="D44" s="23" t="s">
        <v>38</v>
      </c>
      <c r="E44" s="20">
        <v>2</v>
      </c>
      <c r="F44" s="24">
        <v>0</v>
      </c>
      <c r="G44" s="24">
        <v>0</v>
      </c>
      <c r="H44" s="24">
        <f t="shared" si="7"/>
        <v>0</v>
      </c>
      <c r="I44" s="24">
        <v>0</v>
      </c>
      <c r="J44" s="24">
        <v>0</v>
      </c>
      <c r="K44" s="24">
        <f t="shared" si="0"/>
        <v>0</v>
      </c>
      <c r="L44" s="24">
        <f t="shared" si="3"/>
        <v>0</v>
      </c>
      <c r="M44" s="24">
        <f t="shared" si="4"/>
        <v>0</v>
      </c>
      <c r="N44" s="24">
        <f t="shared" si="1"/>
        <v>0</v>
      </c>
      <c r="O44" s="24">
        <f t="shared" si="5"/>
        <v>0</v>
      </c>
      <c r="P44" s="25">
        <f t="shared" si="6"/>
        <v>0</v>
      </c>
    </row>
    <row r="45" spans="1:16" x14ac:dyDescent="0.25">
      <c r="A45" s="20"/>
      <c r="B45" s="29"/>
      <c r="C45" s="30" t="s">
        <v>65</v>
      </c>
      <c r="D45" s="23"/>
      <c r="E45" s="20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5"/>
    </row>
    <row r="46" spans="1:16" x14ac:dyDescent="0.25">
      <c r="A46" s="20">
        <v>31</v>
      </c>
      <c r="B46" s="21"/>
      <c r="C46" s="22" t="s">
        <v>66</v>
      </c>
      <c r="D46" s="23" t="s">
        <v>67</v>
      </c>
      <c r="E46" s="20">
        <v>1</v>
      </c>
      <c r="F46" s="24">
        <v>0</v>
      </c>
      <c r="G46" s="24">
        <v>0</v>
      </c>
      <c r="H46" s="24">
        <f>ROUND(F46*G46,2)</f>
        <v>0</v>
      </c>
      <c r="I46" s="24">
        <v>0</v>
      </c>
      <c r="J46" s="24">
        <v>0</v>
      </c>
      <c r="K46" s="24">
        <f>H46+I46+J46</f>
        <v>0</v>
      </c>
      <c r="L46" s="24">
        <f>ROUND(E46*F46,2)</f>
        <v>0</v>
      </c>
      <c r="M46" s="24">
        <f>ROUND(E46*H46,2)</f>
        <v>0</v>
      </c>
      <c r="N46" s="24">
        <f>ROUND(E46*I46,2)</f>
        <v>0</v>
      </c>
      <c r="O46" s="24">
        <f>ROUND(E46*J46,2)</f>
        <v>0</v>
      </c>
      <c r="P46" s="25">
        <f>SUM(M46:O46)</f>
        <v>0</v>
      </c>
    </row>
    <row r="47" spans="1:16" ht="15.75" thickBot="1" x14ac:dyDescent="0.3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</row>
    <row r="48" spans="1:16" ht="15.75" thickBot="1" x14ac:dyDescent="0.3">
      <c r="A48" s="98" t="s">
        <v>101</v>
      </c>
      <c r="B48" s="99"/>
      <c r="C48" s="100"/>
      <c r="D48" s="31"/>
      <c r="E48" s="37"/>
      <c r="F48" s="42"/>
      <c r="G48" s="42"/>
      <c r="H48" s="42"/>
      <c r="I48" s="42"/>
      <c r="J48" s="42"/>
      <c r="K48" s="42"/>
      <c r="L48" s="42"/>
      <c r="M48" s="46">
        <f>SUM(M14:M46)</f>
        <v>0</v>
      </c>
      <c r="N48" s="50">
        <f>SUM(N14:N46)</f>
        <v>0</v>
      </c>
      <c r="O48" s="50">
        <f>SUM(O14:O46)</f>
        <v>0</v>
      </c>
      <c r="P48" s="52"/>
    </row>
    <row r="49" spans="1:16" ht="15.75" thickBot="1" x14ac:dyDescent="0.3">
      <c r="A49" s="91" t="s">
        <v>69</v>
      </c>
      <c r="B49" s="92"/>
      <c r="C49" s="93"/>
      <c r="D49" s="32"/>
      <c r="E49" s="38"/>
      <c r="F49" s="43"/>
      <c r="G49" s="43"/>
      <c r="H49" s="43"/>
      <c r="I49" s="43"/>
      <c r="J49" s="43"/>
      <c r="K49" s="43"/>
      <c r="L49" s="43"/>
      <c r="M49" s="47"/>
      <c r="N49" s="47"/>
      <c r="O49" s="47"/>
      <c r="P49" s="53">
        <f>SUM(M48:P48)</f>
        <v>0</v>
      </c>
    </row>
    <row r="50" spans="1:16" x14ac:dyDescent="0.25">
      <c r="A50" s="101" t="s">
        <v>70</v>
      </c>
      <c r="B50" s="102"/>
      <c r="C50" s="103"/>
      <c r="D50" s="33">
        <v>0.1</v>
      </c>
      <c r="E50" s="39"/>
      <c r="F50" s="42"/>
      <c r="G50" s="42"/>
      <c r="H50" s="42"/>
      <c r="I50" s="42"/>
      <c r="J50" s="42"/>
      <c r="K50" s="42"/>
      <c r="L50" s="42"/>
      <c r="M50" s="46"/>
      <c r="N50" s="46"/>
      <c r="O50" s="46"/>
      <c r="P50" s="52">
        <f>ROUND(P49*D50,2)</f>
        <v>0</v>
      </c>
    </row>
    <row r="51" spans="1:16" ht="15.75" thickBot="1" x14ac:dyDescent="0.3">
      <c r="A51" s="88" t="s">
        <v>71</v>
      </c>
      <c r="B51" s="89"/>
      <c r="C51" s="90"/>
      <c r="D51" s="33">
        <v>0.1</v>
      </c>
      <c r="E51" s="40"/>
      <c r="F51" s="44"/>
      <c r="G51" s="44"/>
      <c r="H51" s="44"/>
      <c r="I51" s="44"/>
      <c r="J51" s="44"/>
      <c r="K51" s="44"/>
      <c r="L51" s="44"/>
      <c r="M51" s="48"/>
      <c r="N51" s="48"/>
      <c r="O51" s="51"/>
      <c r="P51" s="54">
        <f>ROUND(P49*D51,2)</f>
        <v>0</v>
      </c>
    </row>
    <row r="52" spans="1:16" ht="15.75" thickBot="1" x14ac:dyDescent="0.3">
      <c r="A52" s="91" t="s">
        <v>72</v>
      </c>
      <c r="B52" s="92"/>
      <c r="C52" s="93"/>
      <c r="D52" s="34"/>
      <c r="E52" s="38"/>
      <c r="F52" s="43"/>
      <c r="G52" s="43"/>
      <c r="H52" s="43"/>
      <c r="I52" s="43"/>
      <c r="J52" s="43"/>
      <c r="K52" s="43"/>
      <c r="L52" s="43"/>
      <c r="M52" s="47"/>
      <c r="N52" s="47"/>
      <c r="O52" s="47"/>
      <c r="P52" s="53">
        <f>SUM(P49:P51)</f>
        <v>0</v>
      </c>
    </row>
    <row r="53" spans="1:16" ht="15.75" thickBot="1" x14ac:dyDescent="0.3">
      <c r="A53" s="94" t="s">
        <v>73</v>
      </c>
      <c r="B53" s="95"/>
      <c r="C53" s="96"/>
      <c r="D53" s="35">
        <v>0.21</v>
      </c>
      <c r="E53" s="41"/>
      <c r="F53" s="45"/>
      <c r="G53" s="45"/>
      <c r="H53" s="45"/>
      <c r="I53" s="45"/>
      <c r="J53" s="45"/>
      <c r="K53" s="45"/>
      <c r="L53" s="45"/>
      <c r="M53" s="49"/>
      <c r="N53" s="49"/>
      <c r="O53" s="49"/>
      <c r="P53" s="55">
        <f>ROUND(P52*D53,2)</f>
        <v>0</v>
      </c>
    </row>
    <row r="54" spans="1:16" ht="15.75" thickBot="1" x14ac:dyDescent="0.3">
      <c r="A54" s="91" t="s">
        <v>74</v>
      </c>
      <c r="B54" s="92"/>
      <c r="C54" s="93"/>
      <c r="D54" s="36"/>
      <c r="E54" s="38"/>
      <c r="F54" s="43"/>
      <c r="G54" s="43"/>
      <c r="H54" s="43"/>
      <c r="I54" s="43"/>
      <c r="J54" s="43"/>
      <c r="K54" s="43"/>
      <c r="L54" s="43"/>
      <c r="M54" s="47"/>
      <c r="N54" s="47"/>
      <c r="O54" s="47"/>
      <c r="P54" s="56">
        <f>SUM(P52:P53)</f>
        <v>0</v>
      </c>
    </row>
  </sheetData>
  <mergeCells count="31">
    <mergeCell ref="A5:K5"/>
    <mergeCell ref="A1:K1"/>
    <mergeCell ref="L1:P2"/>
    <mergeCell ref="A2:K2"/>
    <mergeCell ref="A3:K3"/>
    <mergeCell ref="A4:K4"/>
    <mergeCell ref="A6:K6"/>
    <mergeCell ref="L6:P6"/>
    <mergeCell ref="A7:K7"/>
    <mergeCell ref="A8:K8"/>
    <mergeCell ref="L8:N8"/>
    <mergeCell ref="O8:P8"/>
    <mergeCell ref="A9:K9"/>
    <mergeCell ref="L9:N9"/>
    <mergeCell ref="O9:P9"/>
    <mergeCell ref="A10:K10"/>
    <mergeCell ref="A11:A12"/>
    <mergeCell ref="B11:B12"/>
    <mergeCell ref="C11:C12"/>
    <mergeCell ref="D11:D12"/>
    <mergeCell ref="E11:E12"/>
    <mergeCell ref="F11:K11"/>
    <mergeCell ref="A52:C52"/>
    <mergeCell ref="A53:C53"/>
    <mergeCell ref="A54:C54"/>
    <mergeCell ref="L11:P11"/>
    <mergeCell ref="A47:P47"/>
    <mergeCell ref="A48:C48"/>
    <mergeCell ref="A49:C49"/>
    <mergeCell ref="A50:C50"/>
    <mergeCell ref="A51:C5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7BAAD-850F-4BF5-B8FB-7A754A1203E5}">
  <dimension ref="A1:P53"/>
  <sheetViews>
    <sheetView topLeftCell="A3" workbookViewId="0">
      <selection activeCell="A10" sqref="A10:K10"/>
    </sheetView>
  </sheetViews>
  <sheetFormatPr defaultRowHeight="15" x14ac:dyDescent="0.25"/>
  <cols>
    <col min="1" max="1" width="5" customWidth="1"/>
    <col min="2" max="2" width="13.7109375" customWidth="1"/>
    <col min="3" max="3" width="58.5703125" customWidth="1"/>
    <col min="4" max="4" width="7.5703125" customWidth="1"/>
    <col min="5" max="5" width="6.5703125" customWidth="1"/>
    <col min="6" max="6" width="8.85546875" customWidth="1"/>
    <col min="7" max="7" width="9.28515625" customWidth="1"/>
    <col min="8" max="8" width="8" customWidth="1"/>
    <col min="9" max="9" width="8.42578125" customWidth="1"/>
    <col min="10" max="10" width="7.85546875" customWidth="1"/>
    <col min="11" max="11" width="8.28515625" customWidth="1"/>
    <col min="12" max="12" width="8" customWidth="1"/>
    <col min="13" max="14" width="9.28515625" customWidth="1"/>
    <col min="15" max="15" width="8.7109375" bestFit="1" customWidth="1"/>
    <col min="16" max="16" width="9.85546875" bestFit="1" customWidth="1"/>
  </cols>
  <sheetData>
    <row r="1" spans="1:16" ht="18.75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7"/>
      <c r="M1" s="68"/>
      <c r="N1" s="68"/>
      <c r="O1" s="68"/>
      <c r="P1" s="68"/>
    </row>
    <row r="2" spans="1:16" ht="15.75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8"/>
      <c r="M2" s="68"/>
      <c r="N2" s="68"/>
      <c r="O2" s="68"/>
      <c r="P2" s="68"/>
    </row>
    <row r="3" spans="1:16" ht="18.75" x14ac:dyDescent="0.25">
      <c r="A3" s="70" t="s">
        <v>2</v>
      </c>
      <c r="B3" s="70"/>
      <c r="C3" s="71"/>
      <c r="D3" s="71"/>
      <c r="E3" s="71"/>
      <c r="F3" s="71"/>
      <c r="G3" s="71"/>
      <c r="H3" s="71"/>
      <c r="I3" s="71"/>
      <c r="J3" s="71"/>
      <c r="K3" s="71"/>
      <c r="L3" s="4"/>
      <c r="M3" s="3"/>
      <c r="N3" s="3"/>
      <c r="O3" s="3"/>
      <c r="P3" s="3"/>
    </row>
    <row r="4" spans="1:16" x14ac:dyDescent="0.25">
      <c r="A4" s="65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4"/>
      <c r="M4" s="3"/>
      <c r="N4" s="3"/>
      <c r="O4" s="3"/>
      <c r="P4" s="3"/>
    </row>
    <row r="5" spans="1:16" x14ac:dyDescent="0.25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4"/>
      <c r="M5" s="3"/>
      <c r="N5" s="3"/>
      <c r="O5" s="3"/>
      <c r="P5" s="3"/>
    </row>
    <row r="6" spans="1:16" x14ac:dyDescent="0.25">
      <c r="A6" s="65" t="s">
        <v>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72"/>
      <c r="M6" s="65"/>
      <c r="N6" s="65"/>
      <c r="O6" s="65"/>
      <c r="P6" s="65"/>
    </row>
    <row r="7" spans="1:16" ht="19.5" thickBot="1" x14ac:dyDescent="0.35">
      <c r="A7" s="65" t="s">
        <v>105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5"/>
      <c r="M7" s="3"/>
      <c r="N7" s="3"/>
      <c r="O7" s="3"/>
      <c r="P7" s="3"/>
    </row>
    <row r="8" spans="1:16" ht="15.75" thickBot="1" x14ac:dyDescent="0.3">
      <c r="A8" s="65" t="s">
        <v>106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73" t="s">
        <v>8</v>
      </c>
      <c r="M8" s="74"/>
      <c r="N8" s="74"/>
      <c r="O8" s="75">
        <f>P51</f>
        <v>0</v>
      </c>
      <c r="P8" s="76"/>
    </row>
    <row r="9" spans="1:16" x14ac:dyDescent="0.25">
      <c r="A9" s="65" t="s">
        <v>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78"/>
      <c r="M9" s="79"/>
      <c r="N9" s="79"/>
      <c r="O9" s="80"/>
      <c r="P9" s="81"/>
    </row>
    <row r="10" spans="1:16" ht="15.75" thickBot="1" x14ac:dyDescent="0.3">
      <c r="A10" s="82" t="s">
        <v>10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6"/>
      <c r="M10" s="7"/>
      <c r="N10" s="7"/>
      <c r="O10" s="8"/>
      <c r="P10" s="9"/>
    </row>
    <row r="11" spans="1:16" ht="15.75" thickBot="1" x14ac:dyDescent="0.3">
      <c r="A11" s="83" t="s">
        <v>11</v>
      </c>
      <c r="B11" s="85" t="s">
        <v>12</v>
      </c>
      <c r="C11" s="86" t="s">
        <v>13</v>
      </c>
      <c r="D11" s="83" t="s">
        <v>14</v>
      </c>
      <c r="E11" s="87" t="s">
        <v>15</v>
      </c>
      <c r="F11" s="77" t="s">
        <v>16</v>
      </c>
      <c r="G11" s="77"/>
      <c r="H11" s="77"/>
      <c r="I11" s="77"/>
      <c r="J11" s="77"/>
      <c r="K11" s="77"/>
      <c r="L11" s="77" t="s">
        <v>17</v>
      </c>
      <c r="M11" s="77"/>
      <c r="N11" s="77"/>
      <c r="O11" s="77"/>
      <c r="P11" s="77"/>
    </row>
    <row r="12" spans="1:16" ht="71.25" thickBot="1" x14ac:dyDescent="0.3">
      <c r="A12" s="84"/>
      <c r="B12" s="85"/>
      <c r="C12" s="86"/>
      <c r="D12" s="83"/>
      <c r="E12" s="87"/>
      <c r="F12" s="10" t="s">
        <v>18</v>
      </c>
      <c r="G12" s="10" t="s">
        <v>19</v>
      </c>
      <c r="H12" s="11" t="s">
        <v>20</v>
      </c>
      <c r="I12" s="11" t="s">
        <v>21</v>
      </c>
      <c r="J12" s="11" t="s">
        <v>22</v>
      </c>
      <c r="K12" s="11" t="s">
        <v>23</v>
      </c>
      <c r="L12" s="11" t="s">
        <v>24</v>
      </c>
      <c r="M12" s="11" t="s">
        <v>25</v>
      </c>
      <c r="N12" s="11" t="s">
        <v>26</v>
      </c>
      <c r="O12" s="11" t="s">
        <v>22</v>
      </c>
      <c r="P12" s="11" t="s">
        <v>27</v>
      </c>
    </row>
    <row r="13" spans="1:16" x14ac:dyDescent="0.25">
      <c r="A13" s="12"/>
      <c r="B13" s="13"/>
      <c r="C13" s="14" t="s">
        <v>28</v>
      </c>
      <c r="D13" s="15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9"/>
    </row>
    <row r="14" spans="1:16" x14ac:dyDescent="0.25">
      <c r="A14" s="20">
        <v>1</v>
      </c>
      <c r="B14" s="21"/>
      <c r="C14" s="22" t="s">
        <v>29</v>
      </c>
      <c r="D14" s="23" t="s">
        <v>30</v>
      </c>
      <c r="E14" s="20">
        <v>44</v>
      </c>
      <c r="F14" s="24">
        <v>0</v>
      </c>
      <c r="G14" s="24">
        <v>0</v>
      </c>
      <c r="H14" s="24">
        <f>ROUND(F14*G14,2)</f>
        <v>0</v>
      </c>
      <c r="I14" s="24">
        <v>0</v>
      </c>
      <c r="J14" s="24">
        <v>0</v>
      </c>
      <c r="K14" s="24">
        <f t="shared" ref="K14:K41" si="0">H14+I14+J14</f>
        <v>0</v>
      </c>
      <c r="L14" s="24">
        <f>ROUND(E14*F14,2)</f>
        <v>0</v>
      </c>
      <c r="M14" s="24">
        <f>ROUND(E14*H14,2)</f>
        <v>0</v>
      </c>
      <c r="N14" s="24">
        <f t="shared" ref="N14:N41" si="1">ROUND(E14*I14,2)</f>
        <v>0</v>
      </c>
      <c r="O14" s="24">
        <f>ROUND(E14*J14,2)</f>
        <v>0</v>
      </c>
      <c r="P14" s="25">
        <f>SUM(M14:O14)</f>
        <v>0</v>
      </c>
    </row>
    <row r="15" spans="1:16" x14ac:dyDescent="0.25">
      <c r="A15" s="20">
        <v>2</v>
      </c>
      <c r="B15" s="21"/>
      <c r="C15" s="22" t="s">
        <v>31</v>
      </c>
      <c r="D15" s="23" t="s">
        <v>30</v>
      </c>
      <c r="E15" s="20">
        <v>11</v>
      </c>
      <c r="F15" s="24">
        <v>0</v>
      </c>
      <c r="G15" s="24">
        <v>0</v>
      </c>
      <c r="H15" s="24">
        <f>ROUND(F15*G15,2)</f>
        <v>0</v>
      </c>
      <c r="I15" s="24">
        <v>0</v>
      </c>
      <c r="J15" s="24">
        <v>0</v>
      </c>
      <c r="K15" s="24">
        <f t="shared" si="0"/>
        <v>0</v>
      </c>
      <c r="L15" s="24">
        <f>ROUND(E15*F15,2)</f>
        <v>0</v>
      </c>
      <c r="M15" s="24">
        <f>ROUND(E15*H15,2)</f>
        <v>0</v>
      </c>
      <c r="N15" s="24">
        <f t="shared" si="1"/>
        <v>0</v>
      </c>
      <c r="O15" s="24">
        <f>ROUND(E15*J15,2)</f>
        <v>0</v>
      </c>
      <c r="P15" s="25">
        <f>SUM(M15:O15)</f>
        <v>0</v>
      </c>
    </row>
    <row r="16" spans="1:16" ht="26.25" x14ac:dyDescent="0.25">
      <c r="A16" s="20">
        <v>3</v>
      </c>
      <c r="B16" s="21"/>
      <c r="C16" s="22" t="s">
        <v>32</v>
      </c>
      <c r="D16" s="23" t="s">
        <v>33</v>
      </c>
      <c r="E16" s="20">
        <v>78</v>
      </c>
      <c r="F16" s="24">
        <v>0</v>
      </c>
      <c r="G16" s="24">
        <v>0</v>
      </c>
      <c r="H16" s="24">
        <f t="shared" ref="H16:H43" si="2">ROUND(F16*G16,2)</f>
        <v>0</v>
      </c>
      <c r="I16" s="24">
        <v>0</v>
      </c>
      <c r="J16" s="24">
        <v>0</v>
      </c>
      <c r="K16" s="24">
        <f t="shared" si="0"/>
        <v>0</v>
      </c>
      <c r="L16" s="24">
        <f t="shared" ref="L16:L41" si="3">ROUND(E16*F16,2)</f>
        <v>0</v>
      </c>
      <c r="M16" s="24">
        <f t="shared" ref="M16:M41" si="4">ROUND(E16*H16,2)</f>
        <v>0</v>
      </c>
      <c r="N16" s="24">
        <f t="shared" si="1"/>
        <v>0</v>
      </c>
      <c r="O16" s="24">
        <f t="shared" ref="O16:O41" si="5">ROUND(E16*J16,2)</f>
        <v>0</v>
      </c>
      <c r="P16" s="25">
        <f t="shared" ref="P16:P41" si="6">SUM(M16:O16)</f>
        <v>0</v>
      </c>
    </row>
    <row r="17" spans="1:16" x14ac:dyDescent="0.25">
      <c r="A17" s="20">
        <v>4</v>
      </c>
      <c r="B17" s="21"/>
      <c r="C17" s="22" t="s">
        <v>34</v>
      </c>
      <c r="D17" s="23" t="s">
        <v>30</v>
      </c>
      <c r="E17" s="20">
        <v>7</v>
      </c>
      <c r="F17" s="24">
        <v>0</v>
      </c>
      <c r="G17" s="24">
        <v>0</v>
      </c>
      <c r="H17" s="24">
        <f t="shared" si="2"/>
        <v>0</v>
      </c>
      <c r="I17" s="24">
        <v>0</v>
      </c>
      <c r="J17" s="24">
        <v>0</v>
      </c>
      <c r="K17" s="24">
        <f t="shared" si="0"/>
        <v>0</v>
      </c>
      <c r="L17" s="24">
        <f t="shared" si="3"/>
        <v>0</v>
      </c>
      <c r="M17" s="24">
        <f t="shared" si="4"/>
        <v>0</v>
      </c>
      <c r="N17" s="24">
        <f t="shared" si="1"/>
        <v>0</v>
      </c>
      <c r="O17" s="24">
        <f t="shared" si="5"/>
        <v>0</v>
      </c>
      <c r="P17" s="25">
        <f t="shared" si="6"/>
        <v>0</v>
      </c>
    </row>
    <row r="18" spans="1:16" x14ac:dyDescent="0.25">
      <c r="A18" s="20">
        <v>5</v>
      </c>
      <c r="B18" s="21"/>
      <c r="C18" s="22" t="s">
        <v>35</v>
      </c>
      <c r="D18" s="23" t="s">
        <v>30</v>
      </c>
      <c r="E18" s="20">
        <v>5</v>
      </c>
      <c r="F18" s="24">
        <v>0</v>
      </c>
      <c r="G18" s="24">
        <v>0</v>
      </c>
      <c r="H18" s="24">
        <f t="shared" si="2"/>
        <v>0</v>
      </c>
      <c r="I18" s="24">
        <v>0</v>
      </c>
      <c r="J18" s="24">
        <v>0</v>
      </c>
      <c r="K18" s="24">
        <f t="shared" si="0"/>
        <v>0</v>
      </c>
      <c r="L18" s="24">
        <f t="shared" si="3"/>
        <v>0</v>
      </c>
      <c r="M18" s="24">
        <f t="shared" si="4"/>
        <v>0</v>
      </c>
      <c r="N18" s="24">
        <f t="shared" si="1"/>
        <v>0</v>
      </c>
      <c r="O18" s="24">
        <f t="shared" si="5"/>
        <v>0</v>
      </c>
      <c r="P18" s="25">
        <f t="shared" si="6"/>
        <v>0</v>
      </c>
    </row>
    <row r="19" spans="1:16" x14ac:dyDescent="0.25">
      <c r="A19" s="20">
        <v>6</v>
      </c>
      <c r="B19" s="21"/>
      <c r="C19" s="22" t="s">
        <v>36</v>
      </c>
      <c r="D19" s="23" t="s">
        <v>30</v>
      </c>
      <c r="E19" s="20">
        <v>11</v>
      </c>
      <c r="F19" s="24">
        <v>0</v>
      </c>
      <c r="G19" s="24">
        <v>0</v>
      </c>
      <c r="H19" s="24">
        <f t="shared" si="2"/>
        <v>0</v>
      </c>
      <c r="I19" s="24">
        <v>0</v>
      </c>
      <c r="J19" s="24">
        <v>0</v>
      </c>
      <c r="K19" s="24">
        <f t="shared" si="0"/>
        <v>0</v>
      </c>
      <c r="L19" s="24">
        <f t="shared" si="3"/>
        <v>0</v>
      </c>
      <c r="M19" s="24">
        <f t="shared" si="4"/>
        <v>0</v>
      </c>
      <c r="N19" s="24">
        <f t="shared" si="1"/>
        <v>0</v>
      </c>
      <c r="O19" s="24">
        <f t="shared" si="5"/>
        <v>0</v>
      </c>
      <c r="P19" s="25">
        <f t="shared" si="6"/>
        <v>0</v>
      </c>
    </row>
    <row r="20" spans="1:16" x14ac:dyDescent="0.25">
      <c r="A20" s="20">
        <v>7</v>
      </c>
      <c r="B20" s="21"/>
      <c r="C20" s="22" t="s">
        <v>37</v>
      </c>
      <c r="D20" s="23" t="s">
        <v>38</v>
      </c>
      <c r="E20" s="20">
        <v>5</v>
      </c>
      <c r="F20" s="24">
        <v>0</v>
      </c>
      <c r="G20" s="24">
        <v>0</v>
      </c>
      <c r="H20" s="24">
        <f t="shared" si="2"/>
        <v>0</v>
      </c>
      <c r="I20" s="24">
        <v>0</v>
      </c>
      <c r="J20" s="24">
        <v>0</v>
      </c>
      <c r="K20" s="24">
        <f t="shared" si="0"/>
        <v>0</v>
      </c>
      <c r="L20" s="24">
        <f t="shared" si="3"/>
        <v>0</v>
      </c>
      <c r="M20" s="24">
        <f t="shared" si="4"/>
        <v>0</v>
      </c>
      <c r="N20" s="24">
        <f t="shared" si="1"/>
        <v>0</v>
      </c>
      <c r="O20" s="24">
        <f t="shared" si="5"/>
        <v>0</v>
      </c>
      <c r="P20" s="25">
        <f t="shared" si="6"/>
        <v>0</v>
      </c>
    </row>
    <row r="21" spans="1:16" x14ac:dyDescent="0.25">
      <c r="A21" s="20">
        <v>8</v>
      </c>
      <c r="B21" s="21"/>
      <c r="C21" s="22" t="s">
        <v>39</v>
      </c>
      <c r="D21" s="23" t="s">
        <v>33</v>
      </c>
      <c r="E21" s="20">
        <v>65</v>
      </c>
      <c r="F21" s="24">
        <v>0</v>
      </c>
      <c r="G21" s="24">
        <v>0</v>
      </c>
      <c r="H21" s="24">
        <f t="shared" si="2"/>
        <v>0</v>
      </c>
      <c r="I21" s="24">
        <v>0</v>
      </c>
      <c r="J21" s="24">
        <v>0</v>
      </c>
      <c r="K21" s="24">
        <f t="shared" si="0"/>
        <v>0</v>
      </c>
      <c r="L21" s="24">
        <f t="shared" si="3"/>
        <v>0</v>
      </c>
      <c r="M21" s="24">
        <f t="shared" si="4"/>
        <v>0</v>
      </c>
      <c r="N21" s="24">
        <f t="shared" si="1"/>
        <v>0</v>
      </c>
      <c r="O21" s="24">
        <f t="shared" si="5"/>
        <v>0</v>
      </c>
      <c r="P21" s="25">
        <f t="shared" si="6"/>
        <v>0</v>
      </c>
    </row>
    <row r="22" spans="1:16" x14ac:dyDescent="0.25">
      <c r="A22" s="20">
        <v>9</v>
      </c>
      <c r="B22" s="21"/>
      <c r="C22" s="22" t="s">
        <v>40</v>
      </c>
      <c r="D22" s="23" t="s">
        <v>33</v>
      </c>
      <c r="E22" s="20">
        <v>65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f t="shared" si="0"/>
        <v>0</v>
      </c>
      <c r="L22" s="24">
        <f t="shared" si="3"/>
        <v>0</v>
      </c>
      <c r="M22" s="24">
        <f t="shared" si="4"/>
        <v>0</v>
      </c>
      <c r="N22" s="24">
        <f t="shared" si="1"/>
        <v>0</v>
      </c>
      <c r="O22" s="24">
        <f t="shared" si="5"/>
        <v>0</v>
      </c>
      <c r="P22" s="25">
        <f t="shared" si="6"/>
        <v>0</v>
      </c>
    </row>
    <row r="23" spans="1:16" x14ac:dyDescent="0.25">
      <c r="A23" s="20">
        <v>10</v>
      </c>
      <c r="B23" s="27"/>
      <c r="C23" s="27" t="s">
        <v>41</v>
      </c>
      <c r="D23" s="24" t="s">
        <v>33</v>
      </c>
      <c r="E23" s="20">
        <v>115</v>
      </c>
      <c r="F23" s="24">
        <v>0</v>
      </c>
      <c r="G23" s="24">
        <v>0</v>
      </c>
      <c r="H23" s="24">
        <f t="shared" si="2"/>
        <v>0</v>
      </c>
      <c r="I23" s="24">
        <v>0</v>
      </c>
      <c r="J23" s="24">
        <v>0</v>
      </c>
      <c r="K23" s="24">
        <f t="shared" si="0"/>
        <v>0</v>
      </c>
      <c r="L23" s="24">
        <f t="shared" si="3"/>
        <v>0</v>
      </c>
      <c r="M23" s="24">
        <f t="shared" si="4"/>
        <v>0</v>
      </c>
      <c r="N23" s="24">
        <f t="shared" si="1"/>
        <v>0</v>
      </c>
      <c r="O23" s="24">
        <f t="shared" si="5"/>
        <v>0</v>
      </c>
      <c r="P23" s="25">
        <f t="shared" si="6"/>
        <v>0</v>
      </c>
    </row>
    <row r="24" spans="1:16" ht="26.25" x14ac:dyDescent="0.25">
      <c r="A24" s="20">
        <v>11</v>
      </c>
      <c r="B24" s="21"/>
      <c r="C24" s="22" t="s">
        <v>42</v>
      </c>
      <c r="D24" s="23" t="s">
        <v>33</v>
      </c>
      <c r="E24" s="20">
        <v>22</v>
      </c>
      <c r="F24" s="24">
        <v>0</v>
      </c>
      <c r="G24" s="24">
        <v>0</v>
      </c>
      <c r="H24" s="24">
        <f t="shared" si="2"/>
        <v>0</v>
      </c>
      <c r="I24" s="24">
        <v>0</v>
      </c>
      <c r="J24" s="24">
        <v>0</v>
      </c>
      <c r="K24" s="24">
        <f t="shared" si="0"/>
        <v>0</v>
      </c>
      <c r="L24" s="24">
        <f t="shared" si="3"/>
        <v>0</v>
      </c>
      <c r="M24" s="24">
        <f t="shared" si="4"/>
        <v>0</v>
      </c>
      <c r="N24" s="24">
        <f t="shared" si="1"/>
        <v>0</v>
      </c>
      <c r="O24" s="24">
        <f t="shared" si="5"/>
        <v>0</v>
      </c>
      <c r="P24" s="25">
        <f t="shared" si="6"/>
        <v>0</v>
      </c>
    </row>
    <row r="25" spans="1:16" x14ac:dyDescent="0.25">
      <c r="A25" s="20">
        <v>12</v>
      </c>
      <c r="B25" s="28"/>
      <c r="C25" s="22" t="s">
        <v>43</v>
      </c>
      <c r="D25" s="23" t="s">
        <v>30</v>
      </c>
      <c r="E25" s="20">
        <v>78</v>
      </c>
      <c r="F25" s="24">
        <v>0</v>
      </c>
      <c r="G25" s="24">
        <v>0</v>
      </c>
      <c r="H25" s="24">
        <f t="shared" si="2"/>
        <v>0</v>
      </c>
      <c r="I25" s="24">
        <v>0</v>
      </c>
      <c r="J25" s="24">
        <v>0</v>
      </c>
      <c r="K25" s="24">
        <f t="shared" si="0"/>
        <v>0</v>
      </c>
      <c r="L25" s="24">
        <f t="shared" si="3"/>
        <v>0</v>
      </c>
      <c r="M25" s="24">
        <f t="shared" si="4"/>
        <v>0</v>
      </c>
      <c r="N25" s="24">
        <f t="shared" si="1"/>
        <v>0</v>
      </c>
      <c r="O25" s="24">
        <f t="shared" si="5"/>
        <v>0</v>
      </c>
      <c r="P25" s="25">
        <f t="shared" si="6"/>
        <v>0</v>
      </c>
    </row>
    <row r="26" spans="1:16" x14ac:dyDescent="0.25">
      <c r="A26" s="20">
        <v>13</v>
      </c>
      <c r="B26" s="28"/>
      <c r="C26" s="22" t="s">
        <v>107</v>
      </c>
      <c r="D26" s="23" t="s">
        <v>30</v>
      </c>
      <c r="E26" s="20">
        <v>70</v>
      </c>
      <c r="F26" s="24">
        <v>0</v>
      </c>
      <c r="G26" s="24">
        <v>0</v>
      </c>
      <c r="H26" s="24">
        <f t="shared" si="2"/>
        <v>0</v>
      </c>
      <c r="I26" s="24">
        <v>0</v>
      </c>
      <c r="J26" s="24">
        <v>0</v>
      </c>
      <c r="K26" s="24">
        <f>H26+I26+J26</f>
        <v>0</v>
      </c>
      <c r="L26" s="24">
        <f>ROUND(E26*F26,2)</f>
        <v>0</v>
      </c>
      <c r="M26" s="24">
        <f>ROUND(E26*H26,2)</f>
        <v>0</v>
      </c>
      <c r="N26" s="24">
        <f>ROUND(E26*I26,2)</f>
        <v>0</v>
      </c>
      <c r="O26" s="24">
        <f>ROUND(E26*J26,2)</f>
        <v>0</v>
      </c>
      <c r="P26" s="25">
        <f>SUM(M26:O26)</f>
        <v>0</v>
      </c>
    </row>
    <row r="27" spans="1:16" x14ac:dyDescent="0.25">
      <c r="A27" s="20">
        <v>14</v>
      </c>
      <c r="B27" s="21"/>
      <c r="C27" s="22" t="s">
        <v>46</v>
      </c>
      <c r="D27" s="23" t="s">
        <v>30</v>
      </c>
      <c r="E27" s="20">
        <v>16</v>
      </c>
      <c r="F27" s="24">
        <v>0</v>
      </c>
      <c r="G27" s="24">
        <v>0</v>
      </c>
      <c r="H27" s="24">
        <f t="shared" si="2"/>
        <v>0</v>
      </c>
      <c r="I27" s="24">
        <v>0</v>
      </c>
      <c r="J27" s="24">
        <v>0</v>
      </c>
      <c r="K27" s="24">
        <f t="shared" si="0"/>
        <v>0</v>
      </c>
      <c r="L27" s="24">
        <f t="shared" si="3"/>
        <v>0</v>
      </c>
      <c r="M27" s="24">
        <f t="shared" si="4"/>
        <v>0</v>
      </c>
      <c r="N27" s="24">
        <f t="shared" si="1"/>
        <v>0</v>
      </c>
      <c r="O27" s="24">
        <f t="shared" si="5"/>
        <v>0</v>
      </c>
      <c r="P27" s="25">
        <f t="shared" si="6"/>
        <v>0</v>
      </c>
    </row>
    <row r="28" spans="1:16" ht="26.25" x14ac:dyDescent="0.25">
      <c r="A28" s="20">
        <v>15</v>
      </c>
      <c r="B28" s="21"/>
      <c r="C28" s="22" t="s">
        <v>108</v>
      </c>
      <c r="D28" s="23" t="s">
        <v>30</v>
      </c>
      <c r="E28" s="20">
        <v>5</v>
      </c>
      <c r="F28" s="24">
        <v>0</v>
      </c>
      <c r="G28" s="24">
        <v>0</v>
      </c>
      <c r="H28" s="24">
        <f t="shared" si="2"/>
        <v>0</v>
      </c>
      <c r="I28" s="24">
        <v>0</v>
      </c>
      <c r="J28" s="24">
        <v>0</v>
      </c>
      <c r="K28" s="24">
        <f>H28+I28+J28</f>
        <v>0</v>
      </c>
      <c r="L28" s="24">
        <f>ROUND(E28*F28,2)</f>
        <v>0</v>
      </c>
      <c r="M28" s="24">
        <f>ROUND(E28*H28,2)</f>
        <v>0</v>
      </c>
      <c r="N28" s="24">
        <f>ROUND(E28*I28,2)</f>
        <v>0</v>
      </c>
      <c r="O28" s="24">
        <f>ROUND(E28*J28,2)</f>
        <v>0</v>
      </c>
      <c r="P28" s="25">
        <f>SUM(M28:O28)</f>
        <v>0</v>
      </c>
    </row>
    <row r="29" spans="1:16" x14ac:dyDescent="0.25">
      <c r="A29" s="20">
        <v>16</v>
      </c>
      <c r="B29" s="21"/>
      <c r="C29" s="22" t="s">
        <v>47</v>
      </c>
      <c r="D29" s="23" t="s">
        <v>30</v>
      </c>
      <c r="E29" s="20">
        <v>3</v>
      </c>
      <c r="F29" s="24">
        <v>0</v>
      </c>
      <c r="G29" s="24">
        <v>0</v>
      </c>
      <c r="H29" s="24">
        <f t="shared" si="2"/>
        <v>0</v>
      </c>
      <c r="I29" s="24">
        <v>0</v>
      </c>
      <c r="J29" s="24">
        <v>0</v>
      </c>
      <c r="K29" s="24">
        <f t="shared" si="0"/>
        <v>0</v>
      </c>
      <c r="L29" s="24">
        <f t="shared" si="3"/>
        <v>0</v>
      </c>
      <c r="M29" s="24">
        <f t="shared" si="4"/>
        <v>0</v>
      </c>
      <c r="N29" s="24">
        <f t="shared" si="1"/>
        <v>0</v>
      </c>
      <c r="O29" s="24">
        <f t="shared" si="5"/>
        <v>0</v>
      </c>
      <c r="P29" s="25">
        <f t="shared" si="6"/>
        <v>0</v>
      </c>
    </row>
    <row r="30" spans="1:16" x14ac:dyDescent="0.25">
      <c r="A30" s="20">
        <v>17</v>
      </c>
      <c r="B30" s="21"/>
      <c r="C30" s="22" t="s">
        <v>79</v>
      </c>
      <c r="D30" s="23" t="s">
        <v>30</v>
      </c>
      <c r="E30" s="20">
        <v>1</v>
      </c>
      <c r="F30" s="24">
        <v>0</v>
      </c>
      <c r="G30" s="24">
        <v>0</v>
      </c>
      <c r="H30" s="24">
        <f t="shared" si="2"/>
        <v>0</v>
      </c>
      <c r="I30" s="24">
        <v>0</v>
      </c>
      <c r="J30" s="24">
        <v>0</v>
      </c>
      <c r="K30" s="24">
        <f t="shared" si="0"/>
        <v>0</v>
      </c>
      <c r="L30" s="24">
        <f t="shared" si="3"/>
        <v>0</v>
      </c>
      <c r="M30" s="24">
        <f t="shared" si="4"/>
        <v>0</v>
      </c>
      <c r="N30" s="24">
        <f t="shared" si="1"/>
        <v>0</v>
      </c>
      <c r="O30" s="24">
        <f t="shared" si="5"/>
        <v>0</v>
      </c>
      <c r="P30" s="25">
        <f t="shared" si="6"/>
        <v>0</v>
      </c>
    </row>
    <row r="31" spans="1:16" ht="26.25" x14ac:dyDescent="0.25">
      <c r="A31" s="20">
        <v>18</v>
      </c>
      <c r="B31" s="21"/>
      <c r="C31" s="22" t="s">
        <v>100</v>
      </c>
      <c r="D31" s="23" t="s">
        <v>38</v>
      </c>
      <c r="E31" s="20">
        <v>1</v>
      </c>
      <c r="F31" s="24">
        <v>0</v>
      </c>
      <c r="G31" s="24">
        <v>0</v>
      </c>
      <c r="H31" s="24">
        <f t="shared" si="2"/>
        <v>0</v>
      </c>
      <c r="I31" s="24">
        <v>0</v>
      </c>
      <c r="J31" s="24">
        <v>0</v>
      </c>
      <c r="K31" s="24">
        <f t="shared" si="0"/>
        <v>0</v>
      </c>
      <c r="L31" s="24">
        <f t="shared" si="3"/>
        <v>0</v>
      </c>
      <c r="M31" s="24">
        <f t="shared" si="4"/>
        <v>0</v>
      </c>
      <c r="N31" s="24">
        <f t="shared" si="1"/>
        <v>0</v>
      </c>
      <c r="O31" s="24">
        <f t="shared" si="5"/>
        <v>0</v>
      </c>
      <c r="P31" s="25">
        <f t="shared" si="6"/>
        <v>0</v>
      </c>
    </row>
    <row r="32" spans="1:16" x14ac:dyDescent="0.25">
      <c r="A32" s="20">
        <v>19</v>
      </c>
      <c r="B32" s="21"/>
      <c r="C32" s="22" t="s">
        <v>109</v>
      </c>
      <c r="D32" s="23" t="s">
        <v>30</v>
      </c>
      <c r="E32" s="20">
        <v>2</v>
      </c>
      <c r="F32" s="24">
        <v>0</v>
      </c>
      <c r="G32" s="24">
        <v>0</v>
      </c>
      <c r="H32" s="24">
        <f t="shared" si="2"/>
        <v>0</v>
      </c>
      <c r="I32" s="24">
        <v>0</v>
      </c>
      <c r="J32" s="24">
        <v>0</v>
      </c>
      <c r="K32" s="24">
        <f t="shared" si="0"/>
        <v>0</v>
      </c>
      <c r="L32" s="24">
        <f t="shared" si="3"/>
        <v>0</v>
      </c>
      <c r="M32" s="24">
        <f t="shared" si="4"/>
        <v>0</v>
      </c>
      <c r="N32" s="24">
        <f t="shared" si="1"/>
        <v>0</v>
      </c>
      <c r="O32" s="24">
        <f t="shared" si="5"/>
        <v>0</v>
      </c>
      <c r="P32" s="25">
        <f t="shared" si="6"/>
        <v>0</v>
      </c>
    </row>
    <row r="33" spans="1:16" x14ac:dyDescent="0.25">
      <c r="A33" s="20">
        <v>20</v>
      </c>
      <c r="B33" s="21"/>
      <c r="C33" s="22" t="s">
        <v>56</v>
      </c>
      <c r="D33" s="23" t="s">
        <v>30</v>
      </c>
      <c r="E33" s="20">
        <v>5</v>
      </c>
      <c r="F33" s="24">
        <v>0</v>
      </c>
      <c r="G33" s="24">
        <v>0</v>
      </c>
      <c r="H33" s="24">
        <f t="shared" si="2"/>
        <v>0</v>
      </c>
      <c r="I33" s="24">
        <v>0</v>
      </c>
      <c r="J33" s="24">
        <v>0</v>
      </c>
      <c r="K33" s="24">
        <f t="shared" si="0"/>
        <v>0</v>
      </c>
      <c r="L33" s="24">
        <f t="shared" si="3"/>
        <v>0</v>
      </c>
      <c r="M33" s="24">
        <f t="shared" si="4"/>
        <v>0</v>
      </c>
      <c r="N33" s="24">
        <f t="shared" si="1"/>
        <v>0</v>
      </c>
      <c r="O33" s="24">
        <f t="shared" si="5"/>
        <v>0</v>
      </c>
      <c r="P33" s="25">
        <f t="shared" si="6"/>
        <v>0</v>
      </c>
    </row>
    <row r="34" spans="1:16" ht="26.25" x14ac:dyDescent="0.25">
      <c r="A34" s="20">
        <v>21</v>
      </c>
      <c r="B34" s="21"/>
      <c r="C34" s="22" t="s">
        <v>57</v>
      </c>
      <c r="D34" s="23" t="s">
        <v>30</v>
      </c>
      <c r="E34" s="20">
        <v>5</v>
      </c>
      <c r="F34" s="24">
        <v>0</v>
      </c>
      <c r="G34" s="24">
        <v>0</v>
      </c>
      <c r="H34" s="24">
        <f t="shared" si="2"/>
        <v>0</v>
      </c>
      <c r="I34" s="24">
        <v>0</v>
      </c>
      <c r="J34" s="24">
        <v>0</v>
      </c>
      <c r="K34" s="24">
        <f t="shared" si="0"/>
        <v>0</v>
      </c>
      <c r="L34" s="24">
        <f t="shared" si="3"/>
        <v>0</v>
      </c>
      <c r="M34" s="24">
        <f t="shared" si="4"/>
        <v>0</v>
      </c>
      <c r="N34" s="24">
        <f t="shared" si="1"/>
        <v>0</v>
      </c>
      <c r="O34" s="24">
        <f t="shared" si="5"/>
        <v>0</v>
      </c>
      <c r="P34" s="25">
        <f t="shared" si="6"/>
        <v>0</v>
      </c>
    </row>
    <row r="35" spans="1:16" x14ac:dyDescent="0.25">
      <c r="A35" s="20">
        <v>22</v>
      </c>
      <c r="B35" s="21"/>
      <c r="C35" s="22" t="s">
        <v>58</v>
      </c>
      <c r="D35" s="23" t="s">
        <v>30</v>
      </c>
      <c r="E35" s="20">
        <v>3</v>
      </c>
      <c r="F35" s="24">
        <v>0</v>
      </c>
      <c r="G35" s="24">
        <v>0</v>
      </c>
      <c r="H35" s="24">
        <f t="shared" si="2"/>
        <v>0</v>
      </c>
      <c r="I35" s="24">
        <v>0</v>
      </c>
      <c r="J35" s="24">
        <v>0</v>
      </c>
      <c r="K35" s="24">
        <f t="shared" si="0"/>
        <v>0</v>
      </c>
      <c r="L35" s="24">
        <f t="shared" si="3"/>
        <v>0</v>
      </c>
      <c r="M35" s="24">
        <f t="shared" si="4"/>
        <v>0</v>
      </c>
      <c r="N35" s="24">
        <f t="shared" si="1"/>
        <v>0</v>
      </c>
      <c r="O35" s="24">
        <f t="shared" si="5"/>
        <v>0</v>
      </c>
      <c r="P35" s="25">
        <f t="shared" si="6"/>
        <v>0</v>
      </c>
    </row>
    <row r="36" spans="1:16" ht="39" x14ac:dyDescent="0.25">
      <c r="A36" s="20">
        <v>23</v>
      </c>
      <c r="B36" s="21"/>
      <c r="C36" s="22" t="s">
        <v>59</v>
      </c>
      <c r="D36" s="23" t="s">
        <v>60</v>
      </c>
      <c r="E36" s="20">
        <v>11</v>
      </c>
      <c r="F36" s="24">
        <v>0</v>
      </c>
      <c r="G36" s="24">
        <v>0</v>
      </c>
      <c r="H36" s="24">
        <f t="shared" si="2"/>
        <v>0</v>
      </c>
      <c r="I36" s="24">
        <v>0</v>
      </c>
      <c r="J36" s="24">
        <v>0</v>
      </c>
      <c r="K36" s="24">
        <f t="shared" si="0"/>
        <v>0</v>
      </c>
      <c r="L36" s="24">
        <f t="shared" si="3"/>
        <v>0</v>
      </c>
      <c r="M36" s="24">
        <f t="shared" si="4"/>
        <v>0</v>
      </c>
      <c r="N36" s="24">
        <f t="shared" si="1"/>
        <v>0</v>
      </c>
      <c r="O36" s="24">
        <f t="shared" si="5"/>
        <v>0</v>
      </c>
      <c r="P36" s="25">
        <f t="shared" si="6"/>
        <v>0</v>
      </c>
    </row>
    <row r="37" spans="1:16" ht="26.25" x14ac:dyDescent="0.25">
      <c r="A37" s="20">
        <v>24</v>
      </c>
      <c r="B37" s="21"/>
      <c r="C37" s="22" t="s">
        <v>110</v>
      </c>
      <c r="D37" s="23" t="s">
        <v>60</v>
      </c>
      <c r="E37" s="20">
        <v>8</v>
      </c>
      <c r="F37" s="24">
        <v>0</v>
      </c>
      <c r="G37" s="24">
        <v>0</v>
      </c>
      <c r="H37" s="24">
        <f t="shared" si="2"/>
        <v>0</v>
      </c>
      <c r="I37" s="24">
        <v>0</v>
      </c>
      <c r="J37" s="24">
        <v>0</v>
      </c>
      <c r="K37" s="24">
        <f t="shared" si="0"/>
        <v>0</v>
      </c>
      <c r="L37" s="24">
        <f t="shared" si="3"/>
        <v>0</v>
      </c>
      <c r="M37" s="24">
        <f t="shared" si="4"/>
        <v>0</v>
      </c>
      <c r="N37" s="24">
        <f t="shared" si="1"/>
        <v>0</v>
      </c>
      <c r="O37" s="24">
        <f t="shared" si="5"/>
        <v>0</v>
      </c>
      <c r="P37" s="25">
        <f t="shared" si="6"/>
        <v>0</v>
      </c>
    </row>
    <row r="38" spans="1:16" ht="51.75" x14ac:dyDescent="0.25">
      <c r="A38" s="20">
        <v>25</v>
      </c>
      <c r="B38" s="21"/>
      <c r="C38" s="22" t="s">
        <v>111</v>
      </c>
      <c r="D38" s="23" t="s">
        <v>60</v>
      </c>
      <c r="E38" s="20">
        <v>12</v>
      </c>
      <c r="F38" s="24">
        <v>0</v>
      </c>
      <c r="G38" s="24">
        <v>0</v>
      </c>
      <c r="H38" s="24">
        <f t="shared" si="2"/>
        <v>0</v>
      </c>
      <c r="I38" s="24">
        <v>0</v>
      </c>
      <c r="J38" s="24">
        <v>0</v>
      </c>
      <c r="K38" s="24">
        <f t="shared" si="0"/>
        <v>0</v>
      </c>
      <c r="L38" s="24">
        <f t="shared" si="3"/>
        <v>0</v>
      </c>
      <c r="M38" s="24">
        <f t="shared" si="4"/>
        <v>0</v>
      </c>
      <c r="N38" s="24">
        <f t="shared" si="1"/>
        <v>0</v>
      </c>
      <c r="O38" s="24">
        <f t="shared" si="5"/>
        <v>0</v>
      </c>
      <c r="P38" s="25">
        <f t="shared" si="6"/>
        <v>0</v>
      </c>
    </row>
    <row r="39" spans="1:16" ht="26.25" x14ac:dyDescent="0.25">
      <c r="A39" s="20">
        <v>26</v>
      </c>
      <c r="B39" s="21"/>
      <c r="C39" s="22" t="s">
        <v>112</v>
      </c>
      <c r="D39" s="23" t="s">
        <v>38</v>
      </c>
      <c r="E39" s="20">
        <v>2</v>
      </c>
      <c r="F39" s="24">
        <v>0</v>
      </c>
      <c r="G39" s="24">
        <v>0</v>
      </c>
      <c r="H39" s="24">
        <f t="shared" si="2"/>
        <v>0</v>
      </c>
      <c r="I39" s="24">
        <v>0</v>
      </c>
      <c r="J39" s="24">
        <v>0</v>
      </c>
      <c r="K39" s="24">
        <f t="shared" si="0"/>
        <v>0</v>
      </c>
      <c r="L39" s="24">
        <f t="shared" si="3"/>
        <v>0</v>
      </c>
      <c r="M39" s="24">
        <f t="shared" si="4"/>
        <v>0</v>
      </c>
      <c r="N39" s="24">
        <f t="shared" si="1"/>
        <v>0</v>
      </c>
      <c r="O39" s="24">
        <f t="shared" si="5"/>
        <v>0</v>
      </c>
      <c r="P39" s="25">
        <f t="shared" si="6"/>
        <v>0</v>
      </c>
    </row>
    <row r="40" spans="1:16" ht="26.25" x14ac:dyDescent="0.25">
      <c r="A40" s="20">
        <v>27</v>
      </c>
      <c r="B40" s="21"/>
      <c r="C40" s="22" t="s">
        <v>84</v>
      </c>
      <c r="D40" s="23" t="s">
        <v>38</v>
      </c>
      <c r="E40" s="20">
        <v>1</v>
      </c>
      <c r="F40" s="24">
        <v>0</v>
      </c>
      <c r="G40" s="24">
        <v>0</v>
      </c>
      <c r="H40" s="24">
        <f>ROUND(F40*G40,2)</f>
        <v>0</v>
      </c>
      <c r="I40" s="24">
        <v>0</v>
      </c>
      <c r="J40" s="24">
        <v>0</v>
      </c>
      <c r="K40" s="24">
        <f t="shared" si="0"/>
        <v>0</v>
      </c>
      <c r="L40" s="24">
        <f t="shared" si="3"/>
        <v>0</v>
      </c>
      <c r="M40" s="24">
        <f t="shared" si="4"/>
        <v>0</v>
      </c>
      <c r="N40" s="24">
        <f t="shared" si="1"/>
        <v>0</v>
      </c>
      <c r="O40" s="24">
        <f t="shared" si="5"/>
        <v>0</v>
      </c>
      <c r="P40" s="25">
        <f t="shared" si="6"/>
        <v>0</v>
      </c>
    </row>
    <row r="41" spans="1:16" x14ac:dyDescent="0.25">
      <c r="A41" s="20">
        <v>28</v>
      </c>
      <c r="B41" s="21"/>
      <c r="C41" s="22" t="s">
        <v>62</v>
      </c>
      <c r="D41" s="23" t="s">
        <v>38</v>
      </c>
      <c r="E41" s="20">
        <v>1</v>
      </c>
      <c r="F41" s="24">
        <v>0</v>
      </c>
      <c r="G41" s="24">
        <v>0</v>
      </c>
      <c r="H41" s="24">
        <f t="shared" si="2"/>
        <v>0</v>
      </c>
      <c r="I41" s="24">
        <v>0</v>
      </c>
      <c r="J41" s="24">
        <v>0</v>
      </c>
      <c r="K41" s="24">
        <f t="shared" si="0"/>
        <v>0</v>
      </c>
      <c r="L41" s="24">
        <f t="shared" si="3"/>
        <v>0</v>
      </c>
      <c r="M41" s="24">
        <f t="shared" si="4"/>
        <v>0</v>
      </c>
      <c r="N41" s="24">
        <f t="shared" si="1"/>
        <v>0</v>
      </c>
      <c r="O41" s="24">
        <f t="shared" si="5"/>
        <v>0</v>
      </c>
      <c r="P41" s="25">
        <f t="shared" si="6"/>
        <v>0</v>
      </c>
    </row>
    <row r="42" spans="1:16" x14ac:dyDescent="0.25">
      <c r="A42" s="20"/>
      <c r="B42" s="29"/>
      <c r="C42" s="30" t="s">
        <v>63</v>
      </c>
      <c r="D42" s="23"/>
      <c r="E42" s="20"/>
      <c r="F42" s="24"/>
      <c r="G42" s="24"/>
      <c r="H42" s="24"/>
      <c r="I42" s="24"/>
      <c r="J42" s="24">
        <v>0</v>
      </c>
      <c r="K42" s="24"/>
      <c r="L42" s="24"/>
      <c r="M42" s="24"/>
      <c r="N42" s="24"/>
      <c r="O42" s="24"/>
      <c r="P42" s="25"/>
    </row>
    <row r="43" spans="1:16" ht="26.25" x14ac:dyDescent="0.25">
      <c r="A43" s="20">
        <v>29</v>
      </c>
      <c r="B43" s="21"/>
      <c r="C43" s="22" t="s">
        <v>64</v>
      </c>
      <c r="D43" s="23" t="s">
        <v>38</v>
      </c>
      <c r="E43" s="20">
        <v>2</v>
      </c>
      <c r="F43" s="24">
        <v>0</v>
      </c>
      <c r="G43" s="24">
        <v>0</v>
      </c>
      <c r="H43" s="24">
        <f t="shared" si="2"/>
        <v>0</v>
      </c>
      <c r="I43" s="24">
        <v>0</v>
      </c>
      <c r="J43" s="24">
        <v>0</v>
      </c>
      <c r="K43" s="24">
        <f>H43+I43+J43</f>
        <v>0</v>
      </c>
      <c r="L43" s="24">
        <f>ROUND(E43*F43,2)</f>
        <v>0</v>
      </c>
      <c r="M43" s="24">
        <f>ROUND(E43*H43,2)</f>
        <v>0</v>
      </c>
      <c r="N43" s="24">
        <f>ROUND(E43*I43,2)</f>
        <v>0</v>
      </c>
      <c r="O43" s="24">
        <f>ROUND(E43*J43,2)</f>
        <v>0</v>
      </c>
      <c r="P43" s="25">
        <f>SUM(M43:O43)</f>
        <v>0</v>
      </c>
    </row>
    <row r="44" spans="1:16" x14ac:dyDescent="0.25">
      <c r="A44" s="20"/>
      <c r="B44" s="29"/>
      <c r="C44" s="64" t="s">
        <v>65</v>
      </c>
      <c r="D44" s="23"/>
      <c r="E44" s="20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5"/>
    </row>
    <row r="45" spans="1:16" x14ac:dyDescent="0.25">
      <c r="A45" s="20">
        <v>30</v>
      </c>
      <c r="B45" s="21"/>
      <c r="C45" s="22" t="s">
        <v>66</v>
      </c>
      <c r="D45" s="23" t="s">
        <v>67</v>
      </c>
      <c r="E45" s="20">
        <v>1</v>
      </c>
      <c r="F45" s="24">
        <v>0</v>
      </c>
      <c r="G45" s="24">
        <v>0</v>
      </c>
      <c r="H45" s="24">
        <f>ROUND(F45*G45,2)</f>
        <v>0</v>
      </c>
      <c r="I45" s="24">
        <v>0</v>
      </c>
      <c r="J45" s="24">
        <v>0</v>
      </c>
      <c r="K45" s="24">
        <f>H45+I45+J45</f>
        <v>0</v>
      </c>
      <c r="L45" s="24">
        <f>ROUND(E45*F45,2)</f>
        <v>0</v>
      </c>
      <c r="M45" s="24">
        <f>ROUND(E45*H45,2)</f>
        <v>0</v>
      </c>
      <c r="N45" s="24">
        <f>ROUND(E45*I45,2)</f>
        <v>0</v>
      </c>
      <c r="O45" s="24">
        <f>ROUND(E45*J45,2)</f>
        <v>0</v>
      </c>
      <c r="P45" s="25">
        <f>SUM(M45:O45)</f>
        <v>0</v>
      </c>
    </row>
    <row r="46" spans="1:16" ht="15.75" thickBot="1" x14ac:dyDescent="0.3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</row>
    <row r="47" spans="1:16" ht="15.75" thickBot="1" x14ac:dyDescent="0.3">
      <c r="A47" s="98" t="s">
        <v>101</v>
      </c>
      <c r="B47" s="99"/>
      <c r="C47" s="100"/>
      <c r="D47" s="31"/>
      <c r="E47" s="37"/>
      <c r="F47" s="42"/>
      <c r="G47" s="42"/>
      <c r="H47" s="42"/>
      <c r="I47" s="42"/>
      <c r="J47" s="42"/>
      <c r="K47" s="42"/>
      <c r="L47" s="42"/>
      <c r="M47" s="46">
        <f>SUM(M14:M45)</f>
        <v>0</v>
      </c>
      <c r="N47" s="50">
        <f>SUM(N14:N45)</f>
        <v>0</v>
      </c>
      <c r="O47" s="50">
        <f>SUM(O14:O45)</f>
        <v>0</v>
      </c>
      <c r="P47" s="52"/>
    </row>
    <row r="48" spans="1:16" ht="15.75" thickBot="1" x14ac:dyDescent="0.3">
      <c r="A48" s="91" t="s">
        <v>69</v>
      </c>
      <c r="B48" s="92"/>
      <c r="C48" s="93"/>
      <c r="D48" s="32"/>
      <c r="E48" s="38"/>
      <c r="F48" s="43"/>
      <c r="G48" s="43"/>
      <c r="H48" s="43"/>
      <c r="I48" s="43"/>
      <c r="J48" s="43"/>
      <c r="K48" s="43"/>
      <c r="L48" s="43"/>
      <c r="M48" s="47"/>
      <c r="N48" s="47"/>
      <c r="O48" s="47"/>
      <c r="P48" s="53">
        <f>SUM(M47:P47)</f>
        <v>0</v>
      </c>
    </row>
    <row r="49" spans="1:16" x14ac:dyDescent="0.25">
      <c r="A49" s="101" t="s">
        <v>70</v>
      </c>
      <c r="B49" s="102"/>
      <c r="C49" s="103"/>
      <c r="D49" s="33">
        <v>0.1</v>
      </c>
      <c r="E49" s="39"/>
      <c r="F49" s="42"/>
      <c r="G49" s="42"/>
      <c r="H49" s="42"/>
      <c r="I49" s="42"/>
      <c r="J49" s="42"/>
      <c r="K49" s="42"/>
      <c r="L49" s="42"/>
      <c r="M49" s="46"/>
      <c r="N49" s="46"/>
      <c r="O49" s="46"/>
      <c r="P49" s="52">
        <f>ROUND(P48*D49,2)</f>
        <v>0</v>
      </c>
    </row>
    <row r="50" spans="1:16" ht="15.75" thickBot="1" x14ac:dyDescent="0.3">
      <c r="A50" s="88" t="s">
        <v>71</v>
      </c>
      <c r="B50" s="89"/>
      <c r="C50" s="90"/>
      <c r="D50" s="33">
        <v>0.1</v>
      </c>
      <c r="E50" s="40"/>
      <c r="F50" s="44"/>
      <c r="G50" s="44"/>
      <c r="H50" s="44"/>
      <c r="I50" s="44"/>
      <c r="J50" s="44"/>
      <c r="K50" s="44"/>
      <c r="L50" s="44"/>
      <c r="M50" s="48"/>
      <c r="N50" s="48"/>
      <c r="O50" s="51"/>
      <c r="P50" s="54">
        <f>ROUND(P48*D50,2)</f>
        <v>0</v>
      </c>
    </row>
    <row r="51" spans="1:16" ht="15.75" thickBot="1" x14ac:dyDescent="0.3">
      <c r="A51" s="91" t="s">
        <v>72</v>
      </c>
      <c r="B51" s="92"/>
      <c r="C51" s="93"/>
      <c r="D51" s="34"/>
      <c r="E51" s="38"/>
      <c r="F51" s="43"/>
      <c r="G51" s="43"/>
      <c r="H51" s="43"/>
      <c r="I51" s="43"/>
      <c r="J51" s="43"/>
      <c r="K51" s="43"/>
      <c r="L51" s="43"/>
      <c r="M51" s="47"/>
      <c r="N51" s="47"/>
      <c r="O51" s="47"/>
      <c r="P51" s="53">
        <f>SUM(P48:P50)</f>
        <v>0</v>
      </c>
    </row>
    <row r="52" spans="1:16" ht="15.75" thickBot="1" x14ac:dyDescent="0.3">
      <c r="A52" s="94" t="s">
        <v>73</v>
      </c>
      <c r="B52" s="95"/>
      <c r="C52" s="96"/>
      <c r="D52" s="35">
        <v>0.21</v>
      </c>
      <c r="E52" s="41"/>
      <c r="F52" s="45"/>
      <c r="G52" s="45"/>
      <c r="H52" s="45"/>
      <c r="I52" s="45"/>
      <c r="J52" s="45"/>
      <c r="K52" s="45"/>
      <c r="L52" s="45"/>
      <c r="M52" s="49"/>
      <c r="N52" s="49"/>
      <c r="O52" s="49"/>
      <c r="P52" s="55">
        <f>ROUND(P51*D52,2)</f>
        <v>0</v>
      </c>
    </row>
    <row r="53" spans="1:16" ht="15.75" thickBot="1" x14ac:dyDescent="0.3">
      <c r="A53" s="91" t="s">
        <v>74</v>
      </c>
      <c r="B53" s="92"/>
      <c r="C53" s="93"/>
      <c r="D53" s="36"/>
      <c r="E53" s="38"/>
      <c r="F53" s="43"/>
      <c r="G53" s="43"/>
      <c r="H53" s="43"/>
      <c r="I53" s="43"/>
      <c r="J53" s="43"/>
      <c r="K53" s="43"/>
      <c r="L53" s="43"/>
      <c r="M53" s="47"/>
      <c r="N53" s="47"/>
      <c r="O53" s="47"/>
      <c r="P53" s="56">
        <f>SUM(P51:P52)</f>
        <v>0</v>
      </c>
    </row>
  </sheetData>
  <mergeCells count="31">
    <mergeCell ref="A5:K5"/>
    <mergeCell ref="A1:K1"/>
    <mergeCell ref="L1:P2"/>
    <mergeCell ref="A2:K2"/>
    <mergeCell ref="A3:K3"/>
    <mergeCell ref="A4:K4"/>
    <mergeCell ref="A6:K6"/>
    <mergeCell ref="L6:P6"/>
    <mergeCell ref="A7:K7"/>
    <mergeCell ref="A8:K8"/>
    <mergeCell ref="L8:N8"/>
    <mergeCell ref="O8:P8"/>
    <mergeCell ref="A9:K9"/>
    <mergeCell ref="L9:N9"/>
    <mergeCell ref="O9:P9"/>
    <mergeCell ref="A10:K10"/>
    <mergeCell ref="A11:A12"/>
    <mergeCell ref="B11:B12"/>
    <mergeCell ref="C11:C12"/>
    <mergeCell ref="D11:D12"/>
    <mergeCell ref="E11:E12"/>
    <mergeCell ref="F11:K11"/>
    <mergeCell ref="A51:C51"/>
    <mergeCell ref="A52:C52"/>
    <mergeCell ref="A53:C53"/>
    <mergeCell ref="L11:P11"/>
    <mergeCell ref="A46:P46"/>
    <mergeCell ref="A47:C47"/>
    <mergeCell ref="A48:C48"/>
    <mergeCell ref="A49:C49"/>
    <mergeCell ref="A50:C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BĒRZUPES IELĀ 9B</vt:lpstr>
      <vt:lpstr>BUKULTU IELĀ 5</vt:lpstr>
      <vt:lpstr>DAINAS IELĀ 2</vt:lpstr>
      <vt:lpstr>EZERMALAS IELĀ 13A</vt:lpstr>
      <vt:lpstr>GUSTAVA ZEMGALA GATVE 55A</vt:lpstr>
      <vt:lpstr>KURZEMES PROSPEKTS 110A</vt:lpstr>
      <vt:lpstr>LĀČPLĒŠA IELĀ 79A</vt:lpstr>
      <vt:lpstr>MŪKUSALAS IELĀ 66A</vt:lpstr>
      <vt:lpstr>PŪPOLU IELĀ 14</vt:lpstr>
      <vt:lpstr>UZVARAS BULVĀRIS 11</vt:lpstr>
      <vt:lpstr>ZUNDAS KRASTMALA 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Artūrs Mišins</dc:creator>
  <cp:lastModifiedBy>Vineta Rūsiņa</cp:lastModifiedBy>
  <dcterms:created xsi:type="dcterms:W3CDTF">2024-06-13T09:56:52Z</dcterms:created>
  <dcterms:modified xsi:type="dcterms:W3CDTF">2024-08-26T07:48:34Z</dcterms:modified>
</cp:coreProperties>
</file>