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66925"/>
  <xr:revisionPtr revIDLastSave="0" documentId="8_{8C635295-A973-4F46-82DA-39E59ADE0FED}" xr6:coauthVersionLast="47" xr6:coauthVersionMax="47" xr10:uidLastSave="{00000000-0000-0000-0000-000000000000}"/>
  <bookViews>
    <workbookView xWindow="390" yWindow="390" windowWidth="21840" windowHeight="15135" activeTab="3" xr2:uid="{00000000-000D-0000-FFFF-FFFF00000000}"/>
  </bookViews>
  <sheets>
    <sheet name="SA" sheetId="2" r:id="rId1"/>
    <sheet name="Koptāme" sheetId="5" r:id="rId2"/>
    <sheet name="Kopsavilkuma aprēķins" sheetId="7" r:id="rId3"/>
    <sheet name="TS-CD" sheetId="1" r:id="rId4"/>
    <sheet name="ELT" sheetId="6" r:id="rId5"/>
    <sheet name="UKT" sheetId="9"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3" i="9" l="1"/>
  <c r="M63" i="9"/>
  <c r="K63" i="9"/>
  <c r="J63" i="9"/>
  <c r="G63" i="9"/>
  <c r="L63" i="9" s="1"/>
  <c r="O63" i="9" s="1"/>
  <c r="N62" i="9"/>
  <c r="M62" i="9"/>
  <c r="K62" i="9"/>
  <c r="G62" i="9"/>
  <c r="N61" i="9"/>
  <c r="M61" i="9"/>
  <c r="K61" i="9"/>
  <c r="G61" i="9"/>
  <c r="J61" i="9" s="1"/>
  <c r="O60" i="9"/>
  <c r="N60" i="9"/>
  <c r="M60" i="9"/>
  <c r="L60" i="9"/>
  <c r="K60" i="9"/>
  <c r="J60" i="9"/>
  <c r="G60" i="9"/>
  <c r="N59" i="9"/>
  <c r="M59" i="9"/>
  <c r="L59" i="9"/>
  <c r="K59" i="9"/>
  <c r="J59" i="9"/>
  <c r="G59" i="9"/>
  <c r="N58" i="9"/>
  <c r="M58" i="9"/>
  <c r="K58" i="9"/>
  <c r="G58" i="9"/>
  <c r="L58" i="9" s="1"/>
  <c r="O58" i="9" s="1"/>
  <c r="N57" i="9"/>
  <c r="M57" i="9"/>
  <c r="L57" i="9"/>
  <c r="O57" i="9" s="1"/>
  <c r="K57" i="9"/>
  <c r="J57" i="9"/>
  <c r="G57" i="9"/>
  <c r="N56" i="9"/>
  <c r="M56" i="9"/>
  <c r="K56" i="9"/>
  <c r="G56" i="9"/>
  <c r="N55" i="9"/>
  <c r="M55" i="9"/>
  <c r="K55" i="9"/>
  <c r="J55" i="9"/>
  <c r="G55" i="9"/>
  <c r="L55" i="9" s="1"/>
  <c r="O55" i="9" s="1"/>
  <c r="N54" i="9"/>
  <c r="M54" i="9"/>
  <c r="K54" i="9"/>
  <c r="G54" i="9"/>
  <c r="N53" i="9"/>
  <c r="M53" i="9"/>
  <c r="L53" i="9"/>
  <c r="O53" i="9" s="1"/>
  <c r="K53" i="9"/>
  <c r="G53" i="9"/>
  <c r="J53" i="9" s="1"/>
  <c r="O52" i="9"/>
  <c r="N52" i="9"/>
  <c r="M52" i="9"/>
  <c r="L52" i="9"/>
  <c r="K52" i="9"/>
  <c r="J52" i="9"/>
  <c r="G52" i="9"/>
  <c r="N51" i="9"/>
  <c r="M51" i="9"/>
  <c r="L51" i="9"/>
  <c r="O51" i="9" s="1"/>
  <c r="K51" i="9"/>
  <c r="J51" i="9"/>
  <c r="G51" i="9"/>
  <c r="N50" i="9"/>
  <c r="M50" i="9"/>
  <c r="K50" i="9"/>
  <c r="G50" i="9"/>
  <c r="L50" i="9" s="1"/>
  <c r="N49" i="9"/>
  <c r="M49" i="9"/>
  <c r="L49" i="9"/>
  <c r="O49" i="9" s="1"/>
  <c r="K49" i="9"/>
  <c r="J49" i="9"/>
  <c r="G49" i="9"/>
  <c r="N48" i="9"/>
  <c r="M48" i="9"/>
  <c r="K48" i="9"/>
  <c r="G48" i="9"/>
  <c r="N47" i="9"/>
  <c r="M47" i="9"/>
  <c r="K47" i="9"/>
  <c r="J47" i="9"/>
  <c r="G47" i="9"/>
  <c r="L47" i="9" s="1"/>
  <c r="O47" i="9" s="1"/>
  <c r="N46" i="9"/>
  <c r="M46" i="9"/>
  <c r="K46" i="9"/>
  <c r="G46" i="9"/>
  <c r="N45" i="9"/>
  <c r="M45" i="9"/>
  <c r="L45" i="9"/>
  <c r="K45" i="9"/>
  <c r="G45" i="9"/>
  <c r="J45" i="9" s="1"/>
  <c r="N44" i="9"/>
  <c r="M44" i="9"/>
  <c r="O44" i="9" s="1"/>
  <c r="L44" i="9"/>
  <c r="K44" i="9"/>
  <c r="J44" i="9"/>
  <c r="G44" i="9"/>
  <c r="N43" i="9"/>
  <c r="M43" i="9"/>
  <c r="L43" i="9"/>
  <c r="K43" i="9"/>
  <c r="J43" i="9"/>
  <c r="G43" i="9"/>
  <c r="N42" i="9"/>
  <c r="M42" i="9"/>
  <c r="L42" i="9"/>
  <c r="O42" i="9" s="1"/>
  <c r="K42" i="9"/>
  <c r="G42" i="9"/>
  <c r="J42" i="9" s="1"/>
  <c r="N41" i="9"/>
  <c r="M41" i="9"/>
  <c r="L41" i="9"/>
  <c r="O41" i="9" s="1"/>
  <c r="K41" i="9"/>
  <c r="J41" i="9"/>
  <c r="G41" i="9"/>
  <c r="N40" i="9"/>
  <c r="M40" i="9"/>
  <c r="K40" i="9"/>
  <c r="G40" i="9"/>
  <c r="L40" i="9" s="1"/>
  <c r="O40" i="9" s="1"/>
  <c r="N38" i="9"/>
  <c r="M38" i="9"/>
  <c r="K38" i="9"/>
  <c r="G38" i="9"/>
  <c r="L38" i="9" s="1"/>
  <c r="N37" i="9"/>
  <c r="M37" i="9"/>
  <c r="K37" i="9"/>
  <c r="G37" i="9"/>
  <c r="O35" i="9"/>
  <c r="N35" i="9"/>
  <c r="M35" i="9"/>
  <c r="L35" i="9"/>
  <c r="K35" i="9"/>
  <c r="G35" i="9"/>
  <c r="J35" i="9" s="1"/>
  <c r="N34" i="9"/>
  <c r="M34" i="9"/>
  <c r="O34" i="9" s="1"/>
  <c r="L34" i="9"/>
  <c r="K34" i="9"/>
  <c r="J34" i="9"/>
  <c r="G34" i="9"/>
  <c r="N32" i="9"/>
  <c r="M32" i="9"/>
  <c r="L32" i="9"/>
  <c r="K32" i="9"/>
  <c r="J32" i="9"/>
  <c r="G32" i="9"/>
  <c r="N31" i="9"/>
  <c r="M31" i="9"/>
  <c r="L31" i="9"/>
  <c r="O31" i="9" s="1"/>
  <c r="K31" i="9"/>
  <c r="G31" i="9"/>
  <c r="J31" i="9" s="1"/>
  <c r="N29" i="9"/>
  <c r="M29" i="9"/>
  <c r="L29" i="9"/>
  <c r="O29" i="9" s="1"/>
  <c r="K29" i="9"/>
  <c r="J29" i="9"/>
  <c r="G29" i="9"/>
  <c r="N28" i="9"/>
  <c r="M28" i="9"/>
  <c r="K28" i="9"/>
  <c r="G28" i="9"/>
  <c r="L28" i="9" s="1"/>
  <c r="O28" i="9" s="1"/>
  <c r="N27" i="9"/>
  <c r="M27" i="9"/>
  <c r="K27" i="9"/>
  <c r="G27" i="9"/>
  <c r="L27" i="9" s="1"/>
  <c r="O27" i="9" s="1"/>
  <c r="N25" i="9"/>
  <c r="M25" i="9"/>
  <c r="K25" i="9"/>
  <c r="G25" i="9"/>
  <c r="N24" i="9"/>
  <c r="O24" i="9" s="1"/>
  <c r="M24" i="9"/>
  <c r="L24" i="9"/>
  <c r="K24" i="9"/>
  <c r="G24" i="9"/>
  <c r="J24" i="9" s="1"/>
  <c r="J23" i="9"/>
  <c r="G23" i="9"/>
  <c r="N22" i="9"/>
  <c r="M22" i="9"/>
  <c r="K22" i="9"/>
  <c r="J22" i="9"/>
  <c r="G22" i="9"/>
  <c r="D22" i="9"/>
  <c r="D23" i="9" s="1"/>
  <c r="L23" i="9" s="1"/>
  <c r="N21" i="9"/>
  <c r="M21" i="9"/>
  <c r="O21" i="9" s="1"/>
  <c r="L21" i="9"/>
  <c r="K21" i="9"/>
  <c r="J21" i="9"/>
  <c r="G21" i="9"/>
  <c r="N20" i="9"/>
  <c r="M20" i="9"/>
  <c r="L20" i="9"/>
  <c r="K20" i="9"/>
  <c r="J20" i="9"/>
  <c r="G20" i="9"/>
  <c r="N19" i="9"/>
  <c r="M19" i="9"/>
  <c r="L19" i="9"/>
  <c r="O19" i="9" s="1"/>
  <c r="K19" i="9"/>
  <c r="G19" i="9"/>
  <c r="J19" i="9" s="1"/>
  <c r="D19" i="9"/>
  <c r="N18" i="9"/>
  <c r="M18" i="9"/>
  <c r="K18" i="9"/>
  <c r="G18" i="9"/>
  <c r="J18" i="9" s="1"/>
  <c r="N17" i="9"/>
  <c r="M17" i="9"/>
  <c r="L17" i="9"/>
  <c r="K17" i="9"/>
  <c r="J17" i="9"/>
  <c r="G17" i="9"/>
  <c r="N58" i="6"/>
  <c r="M58" i="6"/>
  <c r="L58" i="6"/>
  <c r="O58" i="6" s="1"/>
  <c r="K58" i="6"/>
  <c r="G58" i="6"/>
  <c r="J58" i="6" s="1"/>
  <c r="N57" i="6"/>
  <c r="O57" i="6" s="1"/>
  <c r="M57" i="6"/>
  <c r="L57" i="6"/>
  <c r="K57" i="6"/>
  <c r="J57" i="6"/>
  <c r="G57" i="6"/>
  <c r="N56" i="6"/>
  <c r="M56" i="6"/>
  <c r="L56" i="6"/>
  <c r="O56" i="6" s="1"/>
  <c r="K56" i="6"/>
  <c r="J56" i="6"/>
  <c r="G56" i="6"/>
  <c r="N55" i="6"/>
  <c r="M55" i="6"/>
  <c r="K55" i="6"/>
  <c r="G55" i="6"/>
  <c r="J55" i="6" s="1"/>
  <c r="N54" i="6"/>
  <c r="M54" i="6"/>
  <c r="L54" i="6"/>
  <c r="O54" i="6" s="1"/>
  <c r="K54" i="6"/>
  <c r="J54" i="6"/>
  <c r="G54" i="6"/>
  <c r="N53" i="6"/>
  <c r="M53" i="6"/>
  <c r="K53" i="6"/>
  <c r="G53" i="6"/>
  <c r="L53" i="6" s="1"/>
  <c r="O53" i="6" s="1"/>
  <c r="N51" i="6"/>
  <c r="M51" i="6"/>
  <c r="K51" i="6"/>
  <c r="J51" i="6"/>
  <c r="G51" i="6"/>
  <c r="L51" i="6" s="1"/>
  <c r="N50" i="6"/>
  <c r="M50" i="6"/>
  <c r="K50" i="6"/>
  <c r="G50" i="6"/>
  <c r="N49" i="6"/>
  <c r="O49" i="6" s="1"/>
  <c r="M49" i="6"/>
  <c r="L49" i="6"/>
  <c r="K49" i="6"/>
  <c r="G49" i="6"/>
  <c r="J49" i="6" s="1"/>
  <c r="O48" i="6"/>
  <c r="N48" i="6"/>
  <c r="M48" i="6"/>
  <c r="L48" i="6"/>
  <c r="K48" i="6"/>
  <c r="J48" i="6"/>
  <c r="G48" i="6"/>
  <c r="N46" i="6"/>
  <c r="M46" i="6"/>
  <c r="L46" i="6"/>
  <c r="K46" i="6"/>
  <c r="J46" i="6"/>
  <c r="G46" i="6"/>
  <c r="N45" i="6"/>
  <c r="M45" i="6"/>
  <c r="L45" i="6"/>
  <c r="O45" i="6" s="1"/>
  <c r="K45" i="6"/>
  <c r="G45" i="6"/>
  <c r="J45" i="6" s="1"/>
  <c r="N44" i="6"/>
  <c r="M44" i="6"/>
  <c r="L44" i="6"/>
  <c r="O44" i="6" s="1"/>
  <c r="K44" i="6"/>
  <c r="J44" i="6"/>
  <c r="G44" i="6"/>
  <c r="O43" i="6"/>
  <c r="N43" i="6"/>
  <c r="M43" i="6"/>
  <c r="K43" i="6"/>
  <c r="J43" i="6"/>
  <c r="G43" i="6"/>
  <c r="L43" i="6" s="1"/>
  <c r="N42" i="6"/>
  <c r="M42" i="6"/>
  <c r="K42" i="6"/>
  <c r="G42" i="6"/>
  <c r="L42" i="6" s="1"/>
  <c r="O42" i="6" s="1"/>
  <c r="N41" i="6"/>
  <c r="M41" i="6"/>
  <c r="K41" i="6"/>
  <c r="G41" i="6"/>
  <c r="N40" i="6"/>
  <c r="M40" i="6"/>
  <c r="L40" i="6"/>
  <c r="O40" i="6" s="1"/>
  <c r="K40" i="6"/>
  <c r="G40" i="6"/>
  <c r="J40" i="6" s="1"/>
  <c r="N39" i="6"/>
  <c r="M39" i="6"/>
  <c r="O39" i="6" s="1"/>
  <c r="L39" i="6"/>
  <c r="K39" i="6"/>
  <c r="J39" i="6"/>
  <c r="G39" i="6"/>
  <c r="N38" i="6"/>
  <c r="M38" i="6"/>
  <c r="L38" i="6"/>
  <c r="O38" i="6" s="1"/>
  <c r="K38" i="6"/>
  <c r="J38" i="6"/>
  <c r="G38" i="6"/>
  <c r="N36" i="6"/>
  <c r="M36" i="6"/>
  <c r="K36" i="6"/>
  <c r="G36" i="6"/>
  <c r="J36" i="6" s="1"/>
  <c r="N35" i="6"/>
  <c r="M35" i="6"/>
  <c r="L35" i="6"/>
  <c r="O35" i="6" s="1"/>
  <c r="K35" i="6"/>
  <c r="J35" i="6"/>
  <c r="G35" i="6"/>
  <c r="N34" i="6"/>
  <c r="M34" i="6"/>
  <c r="K34" i="6"/>
  <c r="G34" i="6"/>
  <c r="L34" i="6" s="1"/>
  <c r="O34" i="6" s="1"/>
  <c r="N33" i="6"/>
  <c r="M33" i="6"/>
  <c r="K33" i="6"/>
  <c r="G33" i="6"/>
  <c r="L33" i="6" s="1"/>
  <c r="O33" i="6" s="1"/>
  <c r="N32" i="6"/>
  <c r="M32" i="6"/>
  <c r="K32" i="6"/>
  <c r="G32" i="6"/>
  <c r="N31" i="6"/>
  <c r="O31" i="6" s="1"/>
  <c r="M31" i="6"/>
  <c r="L31" i="6"/>
  <c r="K31" i="6"/>
  <c r="G31" i="6"/>
  <c r="J31" i="6" s="1"/>
  <c r="N30" i="6"/>
  <c r="M30" i="6"/>
  <c r="O30" i="6" s="1"/>
  <c r="L30" i="6"/>
  <c r="K30" i="6"/>
  <c r="K59" i="6" s="1"/>
  <c r="H13" i="7" s="1"/>
  <c r="J30" i="6"/>
  <c r="G30" i="6"/>
  <c r="N29" i="6"/>
  <c r="M29" i="6"/>
  <c r="L29" i="6"/>
  <c r="K29" i="6"/>
  <c r="J29" i="6"/>
  <c r="G29" i="6"/>
  <c r="N28" i="6"/>
  <c r="M28" i="6"/>
  <c r="L28" i="6"/>
  <c r="O28" i="6" s="1"/>
  <c r="K28" i="6"/>
  <c r="G28" i="6"/>
  <c r="J28" i="6" s="1"/>
  <c r="N27" i="6"/>
  <c r="M27" i="6"/>
  <c r="L27" i="6"/>
  <c r="O27" i="6" s="1"/>
  <c r="K27" i="6"/>
  <c r="J27" i="6"/>
  <c r="G27" i="6"/>
  <c r="O26" i="6"/>
  <c r="N26" i="6"/>
  <c r="M26" i="6"/>
  <c r="K26" i="6"/>
  <c r="J26" i="6"/>
  <c r="G26" i="6"/>
  <c r="L26" i="6" s="1"/>
  <c r="N25" i="6"/>
  <c r="M25" i="6"/>
  <c r="K25" i="6"/>
  <c r="G25" i="6"/>
  <c r="L25" i="6" s="1"/>
  <c r="N24" i="6"/>
  <c r="M24" i="6"/>
  <c r="K24" i="6"/>
  <c r="G24" i="6"/>
  <c r="N23" i="6"/>
  <c r="M23" i="6"/>
  <c r="L23" i="6"/>
  <c r="O23" i="6" s="1"/>
  <c r="K23" i="6"/>
  <c r="G23" i="6"/>
  <c r="J23" i="6" s="1"/>
  <c r="N22" i="6"/>
  <c r="O22" i="6" s="1"/>
  <c r="M22" i="6"/>
  <c r="L22" i="6"/>
  <c r="K22" i="6"/>
  <c r="J22" i="6"/>
  <c r="G22" i="6"/>
  <c r="N21" i="6"/>
  <c r="M21" i="6"/>
  <c r="L21" i="6"/>
  <c r="O21" i="6" s="1"/>
  <c r="K21" i="6"/>
  <c r="J21" i="6"/>
  <c r="G21" i="6"/>
  <c r="N20" i="6"/>
  <c r="M20" i="6"/>
  <c r="K20" i="6"/>
  <c r="G20" i="6"/>
  <c r="J20" i="6" s="1"/>
  <c r="N19" i="6"/>
  <c r="M19" i="6"/>
  <c r="L19" i="6"/>
  <c r="O19" i="6" s="1"/>
  <c r="K19" i="6"/>
  <c r="J19" i="6"/>
  <c r="G19" i="6"/>
  <c r="N18" i="6"/>
  <c r="M18" i="6"/>
  <c r="K18" i="6"/>
  <c r="G18" i="6"/>
  <c r="L18" i="6" s="1"/>
  <c r="O18" i="6" s="1"/>
  <c r="N17" i="6"/>
  <c r="M17" i="6"/>
  <c r="K17" i="6"/>
  <c r="J17" i="6"/>
  <c r="G17" i="6"/>
  <c r="L17" i="6" s="1"/>
  <c r="N86" i="1"/>
  <c r="M86" i="1"/>
  <c r="L86" i="1"/>
  <c r="K86" i="1"/>
  <c r="J86" i="1"/>
  <c r="G86" i="1"/>
  <c r="N85" i="1"/>
  <c r="M85" i="1"/>
  <c r="L85" i="1"/>
  <c r="O85" i="1" s="1"/>
  <c r="K85" i="1"/>
  <c r="G85" i="1"/>
  <c r="J85" i="1" s="1"/>
  <c r="N84" i="1"/>
  <c r="M84" i="1"/>
  <c r="L84" i="1"/>
  <c r="O84" i="1" s="1"/>
  <c r="K84" i="1"/>
  <c r="J84" i="1"/>
  <c r="G84" i="1"/>
  <c r="O82" i="1"/>
  <c r="N82" i="1"/>
  <c r="M82" i="1"/>
  <c r="K82" i="1"/>
  <c r="G82" i="1"/>
  <c r="L82" i="1" s="1"/>
  <c r="N81" i="1"/>
  <c r="M81" i="1"/>
  <c r="K81" i="1"/>
  <c r="G81" i="1"/>
  <c r="L81" i="1" s="1"/>
  <c r="O81" i="1" s="1"/>
  <c r="N80" i="1"/>
  <c r="M80" i="1"/>
  <c r="K80" i="1"/>
  <c r="G80" i="1"/>
  <c r="N79" i="1"/>
  <c r="M79" i="1"/>
  <c r="L79" i="1"/>
  <c r="O79" i="1" s="1"/>
  <c r="K79" i="1"/>
  <c r="G79" i="1"/>
  <c r="J79" i="1" s="1"/>
  <c r="N78" i="1"/>
  <c r="M78" i="1"/>
  <c r="O78" i="1" s="1"/>
  <c r="L78" i="1"/>
  <c r="K78" i="1"/>
  <c r="J78" i="1"/>
  <c r="G78" i="1"/>
  <c r="N77" i="1"/>
  <c r="M77" i="1"/>
  <c r="L77" i="1"/>
  <c r="O77" i="1" s="1"/>
  <c r="K77" i="1"/>
  <c r="J77" i="1"/>
  <c r="G77" i="1"/>
  <c r="N76" i="1"/>
  <c r="M76" i="1"/>
  <c r="K76" i="1"/>
  <c r="G76" i="1"/>
  <c r="J76" i="1" s="1"/>
  <c r="N75" i="1"/>
  <c r="M75" i="1"/>
  <c r="L75" i="1"/>
  <c r="O75" i="1" s="1"/>
  <c r="K75" i="1"/>
  <c r="J75" i="1"/>
  <c r="G75" i="1"/>
  <c r="N74" i="1"/>
  <c r="M74" i="1"/>
  <c r="K74" i="1"/>
  <c r="G74" i="1"/>
  <c r="L74" i="1" s="1"/>
  <c r="O74" i="1" s="1"/>
  <c r="N73" i="1"/>
  <c r="M73" i="1"/>
  <c r="K73" i="1"/>
  <c r="G73" i="1"/>
  <c r="L73" i="1" s="1"/>
  <c r="O73" i="1" s="1"/>
  <c r="N72" i="1"/>
  <c r="M72" i="1"/>
  <c r="K72" i="1"/>
  <c r="G72" i="1"/>
  <c r="L72" i="1" s="1"/>
  <c r="O72" i="1" s="1"/>
  <c r="N71" i="1"/>
  <c r="O71" i="1" s="1"/>
  <c r="M71" i="1"/>
  <c r="L71" i="1"/>
  <c r="K71" i="1"/>
  <c r="G71" i="1"/>
  <c r="J71" i="1" s="1"/>
  <c r="N70" i="1"/>
  <c r="M70" i="1"/>
  <c r="O70" i="1" s="1"/>
  <c r="L70" i="1"/>
  <c r="K70" i="1"/>
  <c r="J70" i="1"/>
  <c r="G70" i="1"/>
  <c r="N68" i="1"/>
  <c r="M68" i="1"/>
  <c r="L68" i="1"/>
  <c r="O68" i="1" s="1"/>
  <c r="K68" i="1"/>
  <c r="J68" i="1"/>
  <c r="G68" i="1"/>
  <c r="N67" i="1"/>
  <c r="M67" i="1"/>
  <c r="K67" i="1"/>
  <c r="G67" i="1"/>
  <c r="J67" i="1" s="1"/>
  <c r="N66" i="1"/>
  <c r="M66" i="1"/>
  <c r="L66" i="1"/>
  <c r="O66" i="1" s="1"/>
  <c r="K66" i="1"/>
  <c r="J66" i="1"/>
  <c r="G66" i="1"/>
  <c r="N65" i="1"/>
  <c r="M65" i="1"/>
  <c r="K65" i="1"/>
  <c r="J65" i="1"/>
  <c r="G65" i="1"/>
  <c r="L65" i="1" s="1"/>
  <c r="O65" i="1" s="1"/>
  <c r="N64" i="1"/>
  <c r="M64" i="1"/>
  <c r="K64" i="1"/>
  <c r="J64" i="1"/>
  <c r="G64" i="1"/>
  <c r="L64" i="1" s="1"/>
  <c r="N63" i="1"/>
  <c r="M63" i="1"/>
  <c r="K63" i="1"/>
  <c r="G63" i="1"/>
  <c r="L63" i="1" s="1"/>
  <c r="O63" i="1" s="1"/>
  <c r="N62" i="1"/>
  <c r="M62" i="1"/>
  <c r="L62" i="1"/>
  <c r="O62" i="1" s="1"/>
  <c r="K62" i="1"/>
  <c r="J62" i="1"/>
  <c r="N61" i="1"/>
  <c r="M61" i="1"/>
  <c r="O61" i="1" s="1"/>
  <c r="L61" i="1"/>
  <c r="K61" i="1"/>
  <c r="J61" i="1"/>
  <c r="G61" i="1"/>
  <c r="N60" i="1"/>
  <c r="M60" i="1"/>
  <c r="L60" i="1"/>
  <c r="O60" i="1" s="1"/>
  <c r="K60" i="1"/>
  <c r="G60" i="1"/>
  <c r="J60" i="1" s="1"/>
  <c r="N59" i="1"/>
  <c r="M59" i="1"/>
  <c r="L59" i="1"/>
  <c r="K59" i="1"/>
  <c r="J59" i="1"/>
  <c r="G59" i="1"/>
  <c r="N57" i="1"/>
  <c r="M57" i="1"/>
  <c r="L57" i="1"/>
  <c r="O57" i="1" s="1"/>
  <c r="K57" i="1"/>
  <c r="G57" i="1"/>
  <c r="J57" i="1" s="1"/>
  <c r="N56" i="1"/>
  <c r="M56" i="1"/>
  <c r="K56" i="1"/>
  <c r="G56" i="1"/>
  <c r="L56" i="1" s="1"/>
  <c r="O56" i="1" s="1"/>
  <c r="N55" i="1"/>
  <c r="M55" i="1"/>
  <c r="K55" i="1"/>
  <c r="J55" i="1"/>
  <c r="G55" i="1"/>
  <c r="L55" i="1" s="1"/>
  <c r="O55" i="1" s="1"/>
  <c r="N54" i="1"/>
  <c r="M54" i="1"/>
  <c r="K54" i="1"/>
  <c r="G54" i="1"/>
  <c r="J54" i="1" s="1"/>
  <c r="N53" i="1"/>
  <c r="M53" i="1"/>
  <c r="L53" i="1"/>
  <c r="O53" i="1" s="1"/>
  <c r="K53" i="1"/>
  <c r="J53" i="1"/>
  <c r="G53" i="1"/>
  <c r="N51" i="1"/>
  <c r="O51" i="1" s="1"/>
  <c r="M51" i="1"/>
  <c r="L51" i="1"/>
  <c r="K51" i="1"/>
  <c r="J51" i="1"/>
  <c r="G51" i="1"/>
  <c r="N50" i="1"/>
  <c r="M50" i="1"/>
  <c r="K50" i="1"/>
  <c r="G50" i="1"/>
  <c r="L50" i="1" s="1"/>
  <c r="O50" i="1" s="1"/>
  <c r="N49" i="1"/>
  <c r="M49" i="1"/>
  <c r="L49" i="1"/>
  <c r="O49" i="1" s="1"/>
  <c r="K49" i="1"/>
  <c r="J49" i="1"/>
  <c r="G49" i="1"/>
  <c r="N48" i="1"/>
  <c r="M48" i="1"/>
  <c r="K48" i="1"/>
  <c r="G48" i="1"/>
  <c r="L48" i="1" s="1"/>
  <c r="O48" i="1" s="1"/>
  <c r="N47" i="1"/>
  <c r="M47" i="1"/>
  <c r="K47" i="1"/>
  <c r="G47" i="1"/>
  <c r="L47" i="1" s="1"/>
  <c r="O47" i="1" s="1"/>
  <c r="N46" i="1"/>
  <c r="O46" i="1" s="1"/>
  <c r="M46" i="1"/>
  <c r="K46" i="1"/>
  <c r="J46" i="1"/>
  <c r="G46" i="1"/>
  <c r="L46" i="1" s="1"/>
  <c r="N45" i="1"/>
  <c r="M45" i="1"/>
  <c r="L45" i="1"/>
  <c r="O45" i="1" s="1"/>
  <c r="K45" i="1"/>
  <c r="G45" i="1"/>
  <c r="J45" i="1" s="1"/>
  <c r="O44" i="1"/>
  <c r="N44" i="1"/>
  <c r="M44" i="1"/>
  <c r="L44" i="1"/>
  <c r="K44" i="1"/>
  <c r="J44" i="1"/>
  <c r="G44" i="1"/>
  <c r="N43" i="1"/>
  <c r="O43" i="1" s="1"/>
  <c r="M43" i="1"/>
  <c r="L43" i="1"/>
  <c r="K43" i="1"/>
  <c r="J43" i="1"/>
  <c r="G43" i="1"/>
  <c r="N42" i="1"/>
  <c r="M42" i="1"/>
  <c r="L42" i="1"/>
  <c r="O42" i="1" s="1"/>
  <c r="K42" i="1"/>
  <c r="G42" i="1"/>
  <c r="J42" i="1" s="1"/>
  <c r="N41" i="1"/>
  <c r="M41" i="1"/>
  <c r="L41" i="1"/>
  <c r="K41" i="1"/>
  <c r="J41" i="1"/>
  <c r="G41" i="1"/>
  <c r="N40" i="1"/>
  <c r="M40" i="1"/>
  <c r="K40" i="1"/>
  <c r="G40" i="1"/>
  <c r="L40" i="1" s="1"/>
  <c r="O40" i="1" s="1"/>
  <c r="N39" i="1"/>
  <c r="M39" i="1"/>
  <c r="K39" i="1"/>
  <c r="J39" i="1"/>
  <c r="G39" i="1"/>
  <c r="L39" i="1" s="1"/>
  <c r="O39" i="1" s="1"/>
  <c r="N38" i="1"/>
  <c r="M38" i="1"/>
  <c r="K38" i="1"/>
  <c r="G38" i="1"/>
  <c r="L38" i="1" s="1"/>
  <c r="O38" i="1" s="1"/>
  <c r="N37" i="1"/>
  <c r="M37" i="1"/>
  <c r="L37" i="1"/>
  <c r="O37" i="1" s="1"/>
  <c r="K37" i="1"/>
  <c r="G37" i="1"/>
  <c r="J37" i="1" s="1"/>
  <c r="N35" i="1"/>
  <c r="M35" i="1"/>
  <c r="O35" i="1" s="1"/>
  <c r="L35" i="1"/>
  <c r="K35" i="1"/>
  <c r="J35" i="1"/>
  <c r="G35" i="1"/>
  <c r="N34" i="1"/>
  <c r="M34" i="1"/>
  <c r="L34" i="1"/>
  <c r="O34" i="1" s="1"/>
  <c r="K34" i="1"/>
  <c r="J34" i="1"/>
  <c r="G34" i="1"/>
  <c r="N33" i="1"/>
  <c r="M33" i="1"/>
  <c r="L33" i="1"/>
  <c r="O33" i="1" s="1"/>
  <c r="K33" i="1"/>
  <c r="J33" i="1"/>
  <c r="G33" i="1"/>
  <c r="N32" i="1"/>
  <c r="M32" i="1"/>
  <c r="K32" i="1"/>
  <c r="G32" i="1"/>
  <c r="L32" i="1" s="1"/>
  <c r="O32" i="1" s="1"/>
  <c r="N30" i="1"/>
  <c r="M30" i="1"/>
  <c r="L30" i="1"/>
  <c r="O30" i="1" s="1"/>
  <c r="K30" i="1"/>
  <c r="G30" i="1"/>
  <c r="J30" i="1" s="1"/>
  <c r="N29" i="1"/>
  <c r="O29" i="1" s="1"/>
  <c r="M29" i="1"/>
  <c r="K29" i="1"/>
  <c r="J29" i="1"/>
  <c r="G29" i="1"/>
  <c r="L29" i="1" s="1"/>
  <c r="N28" i="1"/>
  <c r="M28" i="1"/>
  <c r="K28" i="1"/>
  <c r="G28" i="1"/>
  <c r="L28" i="1" s="1"/>
  <c r="O28" i="1" s="1"/>
  <c r="N27" i="1"/>
  <c r="M27" i="1"/>
  <c r="K27" i="1"/>
  <c r="G27" i="1"/>
  <c r="J27" i="1" s="1"/>
  <c r="N26" i="1"/>
  <c r="M26" i="1"/>
  <c r="O26" i="1" s="1"/>
  <c r="L26" i="1"/>
  <c r="K26" i="1"/>
  <c r="J26" i="1"/>
  <c r="G26" i="1"/>
  <c r="N25" i="1"/>
  <c r="M25" i="1"/>
  <c r="L25" i="1"/>
  <c r="O25" i="1" s="1"/>
  <c r="K25" i="1"/>
  <c r="J25" i="1"/>
  <c r="G25" i="1"/>
  <c r="N24" i="1"/>
  <c r="M24" i="1"/>
  <c r="L24" i="1"/>
  <c r="K24" i="1"/>
  <c r="J24" i="1"/>
  <c r="G24" i="1"/>
  <c r="N23" i="1"/>
  <c r="M23" i="1"/>
  <c r="K23" i="1"/>
  <c r="G23" i="1"/>
  <c r="L23" i="1" s="1"/>
  <c r="O23" i="1" s="1"/>
  <c r="O22" i="1"/>
  <c r="N22" i="1"/>
  <c r="M22" i="1"/>
  <c r="L22" i="1"/>
  <c r="K22" i="1"/>
  <c r="J22" i="1"/>
  <c r="G22" i="1"/>
  <c r="N21" i="1"/>
  <c r="M21" i="1"/>
  <c r="K21" i="1"/>
  <c r="G21" i="1"/>
  <c r="L21" i="1" s="1"/>
  <c r="O21" i="1" s="1"/>
  <c r="O20" i="1"/>
  <c r="N20" i="1"/>
  <c r="M20" i="1"/>
  <c r="K20" i="1"/>
  <c r="G20" i="1"/>
  <c r="L20" i="1" s="1"/>
  <c r="N19" i="1"/>
  <c r="M19" i="1"/>
  <c r="K19" i="1"/>
  <c r="G19" i="1"/>
  <c r="J19" i="1" s="1"/>
  <c r="N18" i="1"/>
  <c r="M18" i="1"/>
  <c r="L18" i="1"/>
  <c r="O18" i="1" s="1"/>
  <c r="K18" i="1"/>
  <c r="J18" i="1"/>
  <c r="G18" i="1"/>
  <c r="O17" i="1"/>
  <c r="N17" i="1"/>
  <c r="M17" i="1"/>
  <c r="M87" i="1" s="1"/>
  <c r="F12" i="7" s="1"/>
  <c r="L17" i="1"/>
  <c r="K17" i="1"/>
  <c r="J17" i="1"/>
  <c r="G17" i="1"/>
  <c r="J24" i="6" l="1"/>
  <c r="L24" i="6"/>
  <c r="O24" i="6" s="1"/>
  <c r="J40" i="1"/>
  <c r="J50" i="1"/>
  <c r="J56" i="1"/>
  <c r="J74" i="1"/>
  <c r="J34" i="6"/>
  <c r="K23" i="9"/>
  <c r="J27" i="9"/>
  <c r="O32" i="9"/>
  <c r="J37" i="9"/>
  <c r="L37" i="9"/>
  <c r="O37" i="9" s="1"/>
  <c r="O50" i="9"/>
  <c r="L56" i="9"/>
  <c r="O56" i="9" s="1"/>
  <c r="J56" i="9"/>
  <c r="L19" i="1"/>
  <c r="O19" i="1" s="1"/>
  <c r="O87" i="1" s="1"/>
  <c r="D12" i="7" s="1"/>
  <c r="J23" i="1"/>
  <c r="O24" i="1"/>
  <c r="J28" i="1"/>
  <c r="O41" i="1"/>
  <c r="O64" i="1"/>
  <c r="J81" i="1"/>
  <c r="O86" i="1"/>
  <c r="M59" i="6"/>
  <c r="F13" i="7" s="1"/>
  <c r="L20" i="6"/>
  <c r="O20" i="6" s="1"/>
  <c r="J42" i="6"/>
  <c r="O46" i="6"/>
  <c r="J50" i="6"/>
  <c r="L50" i="6"/>
  <c r="O50" i="6" s="1"/>
  <c r="L55" i="6"/>
  <c r="O55" i="6" s="1"/>
  <c r="L18" i="9"/>
  <c r="O18" i="9" s="1"/>
  <c r="M23" i="9"/>
  <c r="O23" i="9" s="1"/>
  <c r="O45" i="9"/>
  <c r="O59" i="9"/>
  <c r="J48" i="1"/>
  <c r="J33" i="6"/>
  <c r="J21" i="1"/>
  <c r="J63" i="1"/>
  <c r="J18" i="6"/>
  <c r="O25" i="6"/>
  <c r="J53" i="6"/>
  <c r="O17" i="9"/>
  <c r="J46" i="9"/>
  <c r="L46" i="9"/>
  <c r="O46" i="9" s="1"/>
  <c r="N59" i="6"/>
  <c r="G13" i="7" s="1"/>
  <c r="N23" i="9"/>
  <c r="K87" i="1"/>
  <c r="H12" i="7" s="1"/>
  <c r="D8" i="7" s="1"/>
  <c r="J73" i="1"/>
  <c r="L80" i="1"/>
  <c r="O80" i="1" s="1"/>
  <c r="J80" i="1"/>
  <c r="K64" i="9"/>
  <c r="H14" i="7" s="1"/>
  <c r="J40" i="9"/>
  <c r="J32" i="1"/>
  <c r="J47" i="1"/>
  <c r="L54" i="1"/>
  <c r="O54" i="1" s="1"/>
  <c r="L67" i="1"/>
  <c r="O67" i="1" s="1"/>
  <c r="J72" i="1"/>
  <c r="L76" i="1"/>
  <c r="O76" i="1" s="1"/>
  <c r="J25" i="6"/>
  <c r="O29" i="6"/>
  <c r="J32" i="6"/>
  <c r="L32" i="6"/>
  <c r="O32" i="6" s="1"/>
  <c r="L36" i="6"/>
  <c r="O36" i="6" s="1"/>
  <c r="O20" i="9"/>
  <c r="J28" i="9"/>
  <c r="O38" i="9"/>
  <c r="O43" i="9"/>
  <c r="J25" i="9"/>
  <c r="L25" i="9"/>
  <c r="O25" i="9" s="1"/>
  <c r="J41" i="6"/>
  <c r="L41" i="6"/>
  <c r="O41" i="6" s="1"/>
  <c r="L27" i="1"/>
  <c r="O27" i="1" s="1"/>
  <c r="J38" i="1"/>
  <c r="N87" i="1"/>
  <c r="G12" i="7" s="1"/>
  <c r="J20" i="1"/>
  <c r="O59" i="1"/>
  <c r="J82" i="1"/>
  <c r="O17" i="6"/>
  <c r="O51" i="6"/>
  <c r="N64" i="9"/>
  <c r="G14" i="7" s="1"/>
  <c r="J38" i="9"/>
  <c r="L48" i="9"/>
  <c r="O48" i="9" s="1"/>
  <c r="J48" i="9"/>
  <c r="J54" i="9"/>
  <c r="L54" i="9"/>
  <c r="O54" i="9" s="1"/>
  <c r="J62" i="9"/>
  <c r="L62" i="9"/>
  <c r="O62" i="9" s="1"/>
  <c r="L61" i="9"/>
  <c r="O61" i="9" s="1"/>
  <c r="L22" i="9"/>
  <c r="O22" i="9" s="1"/>
  <c r="J50" i="9"/>
  <c r="J58" i="9"/>
  <c r="L87" i="1" l="1"/>
  <c r="E12" i="7" s="1"/>
  <c r="O64" i="9"/>
  <c r="D14" i="7" s="1"/>
  <c r="O59" i="6"/>
  <c r="D13" i="7" s="1"/>
  <c r="D15" i="7" s="1"/>
  <c r="M64" i="9"/>
  <c r="F14" i="7" s="1"/>
  <c r="L64" i="9"/>
  <c r="E14" i="7" s="1"/>
  <c r="L59" i="6"/>
  <c r="E13" i="7" s="1"/>
  <c r="D19" i="7" l="1"/>
  <c r="D7" i="7" s="1"/>
  <c r="C9" i="5" s="1"/>
  <c r="C10" i="5" s="1"/>
  <c r="D18" i="7"/>
  <c r="D16" i="7"/>
  <c r="C12" i="5" l="1"/>
  <c r="C13" i="5" s="1"/>
</calcChain>
</file>

<file path=xl/sharedStrings.xml><?xml version="1.0" encoding="utf-8"?>
<sst xmlns="http://schemas.openxmlformats.org/spreadsheetml/2006/main" count="828" uniqueCount="356">
  <si>
    <t>Sagatavošanās darbi, sliežu ceļi, pieturvietas, satiksmes organizācija, labiekārtojums</t>
  </si>
  <si>
    <t>(būvdarbu veids vai konstruktīvā elementa nosaukums)</t>
  </si>
  <si>
    <r>
      <rPr>
        <b/>
        <sz val="11"/>
        <color indexed="8"/>
        <rFont val="Times New Roman"/>
        <family val="1"/>
        <charset val="186"/>
      </rPr>
      <t xml:space="preserve">Būves nosaukums:    </t>
    </r>
    <r>
      <rPr>
        <sz val="11"/>
        <color indexed="8"/>
        <rFont val="Times New Roman"/>
        <family val="1"/>
        <charset val="186"/>
      </rPr>
      <t xml:space="preserve">Sliežu ceļi, pieturvietas, aprīkojums, labiekārtojums.                                                                                                                                            </t>
    </r>
  </si>
  <si>
    <t>Nr. p. k.</t>
  </si>
  <si>
    <t>Būvdarbu nosaukums</t>
  </si>
  <si>
    <t>Mērvienība</t>
  </si>
  <si>
    <t>Daudzums</t>
  </si>
  <si>
    <t>1</t>
  </si>
  <si>
    <t>N/A</t>
  </si>
  <si>
    <t>1.1</t>
  </si>
  <si>
    <t>kpl.</t>
  </si>
  <si>
    <t>1.2</t>
  </si>
  <si>
    <t>1.3</t>
  </si>
  <si>
    <t>Uzmērīšana un nospraušana, objekta uzmērīšana digitālā formā pēc darbu pabeigšanas, izpilduzmērījumu izstrāde</t>
  </si>
  <si>
    <t>1.4</t>
  </si>
  <si>
    <t>Ceļa zīmju demontāža, paredzot transportu uz būvuzņēmēja atbērtni</t>
  </si>
  <si>
    <t>gb.</t>
  </si>
  <si>
    <t>1.5</t>
  </si>
  <si>
    <t>Ceļa zīmju metāla balstu demontāža, paredzot transportu uz būvuzņēmēja atbērtni</t>
  </si>
  <si>
    <t>1.6</t>
  </si>
  <si>
    <t>m</t>
  </si>
  <si>
    <t>1.7</t>
  </si>
  <si>
    <t>1.8</t>
  </si>
  <si>
    <t>1.9</t>
  </si>
  <si>
    <t>1.10</t>
  </si>
  <si>
    <t>1.11</t>
  </si>
  <si>
    <t>1.12</t>
  </si>
  <si>
    <t>1.13</t>
  </si>
  <si>
    <t>1.14</t>
  </si>
  <si>
    <t>1.15</t>
  </si>
  <si>
    <t>1.16</t>
  </si>
  <si>
    <t>1.17</t>
  </si>
  <si>
    <t>t</t>
  </si>
  <si>
    <t>3.1</t>
  </si>
  <si>
    <t>3.2</t>
  </si>
  <si>
    <t>3.3</t>
  </si>
  <si>
    <t>3.4</t>
  </si>
  <si>
    <t>4.1</t>
  </si>
  <si>
    <t>4.2</t>
  </si>
  <si>
    <t>4.3</t>
  </si>
  <si>
    <t>4.4</t>
  </si>
  <si>
    <t>4.5</t>
  </si>
  <si>
    <t>4.6</t>
  </si>
  <si>
    <t>5.1</t>
  </si>
  <si>
    <t>5.2</t>
  </si>
  <si>
    <t>5.3</t>
  </si>
  <si>
    <t>Sliedes un to savienojumi</t>
  </si>
  <si>
    <t>6.1</t>
  </si>
  <si>
    <t>6.2</t>
  </si>
  <si>
    <t>6.3</t>
  </si>
  <si>
    <t>6.4</t>
  </si>
  <si>
    <t>6.5</t>
  </si>
  <si>
    <t>Sliežu metināšana un metinājuma vietas slīpēšana, savienojumos ar esošo sliežu ceļu</t>
  </si>
  <si>
    <t>7.1</t>
  </si>
  <si>
    <t>7.2</t>
  </si>
  <si>
    <t>7.3</t>
  </si>
  <si>
    <t>(paraksts un tā atšifrējums, datums)</t>
  </si>
  <si>
    <t>Paskaidrojumi</t>
  </si>
  <si>
    <t>Lietotie saīsinājumi</t>
  </si>
  <si>
    <t>m - metrs</t>
  </si>
  <si>
    <r>
      <t>m</t>
    </r>
    <r>
      <rPr>
        <vertAlign val="superscript"/>
        <sz val="11"/>
        <rFont val="Arial Narrow"/>
        <family val="2"/>
        <charset val="186"/>
      </rPr>
      <t>2</t>
    </r>
    <r>
      <rPr>
        <sz val="11"/>
        <rFont val="Arial Narrow"/>
        <family val="2"/>
        <charset val="186"/>
      </rPr>
      <t xml:space="preserve"> - kvadrātmetrs</t>
    </r>
  </si>
  <si>
    <r>
      <t>m</t>
    </r>
    <r>
      <rPr>
        <vertAlign val="superscript"/>
        <sz val="11"/>
        <rFont val="Arial Narrow"/>
        <family val="2"/>
        <charset val="186"/>
      </rPr>
      <t>3</t>
    </r>
    <r>
      <rPr>
        <sz val="11"/>
        <rFont val="Arial Narrow"/>
        <family val="2"/>
        <charset val="186"/>
      </rPr>
      <t xml:space="preserve"> - kubikmetrs</t>
    </r>
  </si>
  <si>
    <t xml:space="preserve"> Piezīmes</t>
  </si>
  <si>
    <t>1. Visi darbu veidi un materiālu daudzumi ir noteikti teorētiski un būvniecības laikā ir nosakāmi pēc faktiski paveiktā darba būvlaukumā;</t>
  </si>
  <si>
    <t>2. Būvuzņēmējam jāievērtē galveno darbu daudzumu kopsavilkumā minēto darbu veikšanai nepieciešamie materiāli un papildus darbi, kas nav minēti šajā sarakstā, bet bez kuriem nav iespējama galveno būvdarbu tehnoloģiski pareiza izpilde pēc spēkā esošajiem normatīviem;</t>
  </si>
  <si>
    <r>
      <t>3. Materiālu apjomi, kuri iebūvējot ir norādīti m</t>
    </r>
    <r>
      <rPr>
        <vertAlign val="superscript"/>
        <sz val="10"/>
        <rFont val="Arial Narrow"/>
        <family val="2"/>
        <charset val="186"/>
      </rPr>
      <t>3</t>
    </r>
    <r>
      <rPr>
        <sz val="10"/>
        <rFont val="Arial Narrow"/>
        <family val="2"/>
        <charset val="186"/>
      </rPr>
      <t>, ir sastādīti ievērojot materiālu sablīvēšanās koeficentus būvniecības laikā;</t>
    </r>
  </si>
  <si>
    <t>4. Beramie un gabalmateriāli doti iebūvētā veidā;</t>
  </si>
  <si>
    <t>5. Konstrukciju elementu komplektācija atbilstoši izgatavotāju firmu instrukcijām;</t>
  </si>
  <si>
    <t>6. Saskaņojot ar pasūtītāju un projekta autoru iespējams izmantot citu firmu analogas kvalitātes materiālus.</t>
  </si>
  <si>
    <t>7. Būvdarbi veicami ievērojot Ceļu specifikācijās 2019, atsevisķu būvprojekta daļu specifikācijās vai skaidrojošā aprakstā dotos norādījumus, pielietojamos materiālus, iekārtas un darbu izpildes veidus</t>
  </si>
  <si>
    <t>gb. - gabals, vienība</t>
  </si>
  <si>
    <t>kpl. - komplekts</t>
  </si>
  <si>
    <t>6.6</t>
  </si>
  <si>
    <t>6.7</t>
  </si>
  <si>
    <t>6.8</t>
  </si>
  <si>
    <t>6.9</t>
  </si>
  <si>
    <t>6.10</t>
  </si>
  <si>
    <t>6.11</t>
  </si>
  <si>
    <t>6.12</t>
  </si>
  <si>
    <t xml:space="preserve">Piesūcināti ozolkoka gulšņi L=2400mm </t>
  </si>
  <si>
    <t xml:space="preserve">Vossloh KS sistēmas sliežu stiprinājums pie ozolkoka gulšņa </t>
  </si>
  <si>
    <t xml:space="preserve">Sliede 60R1 ar tērauda apzīmējumu R320GHT (rūdīts tērauds) </t>
  </si>
  <si>
    <t>Sliežu pieliktņi (gan iekšējie, gan ārējie) sliedēm, kas stiprinātas uz gulšņiem, un divkomponentu PUR līme to pielīmēšanai pie sliedes</t>
  </si>
  <si>
    <t>6.13</t>
  </si>
  <si>
    <t>1.18</t>
  </si>
  <si>
    <t>1.19</t>
  </si>
  <si>
    <t>Tranšeja - bedre kabeļa vai citu apakšzemes komunikāciju apsekošanai (šurfēšana)</t>
  </si>
  <si>
    <t>Kabeļu brīdinājuma lentas noguldīšana</t>
  </si>
  <si>
    <t>obj.</t>
  </si>
  <si>
    <t>1.20</t>
  </si>
  <si>
    <t>2</t>
  </si>
  <si>
    <t>Tramvaja kontakttīkla izbūve</t>
  </si>
  <si>
    <t>2.1</t>
  </si>
  <si>
    <t>Mikropāļu pamata montāža</t>
  </si>
  <si>
    <t>2.2</t>
  </si>
  <si>
    <t>Balsta (8stūra 10m, no pasūtītāja noliktavas) montāža</t>
  </si>
  <si>
    <t>2.3</t>
  </si>
  <si>
    <t>2.4</t>
  </si>
  <si>
    <t>Staba aptveres montāža stīpojama</t>
  </si>
  <si>
    <t>2.5</t>
  </si>
  <si>
    <t>Deltas montāža</t>
  </si>
  <si>
    <t>2.6</t>
  </si>
  <si>
    <t>Deltas spriegotāja montāža taisnei</t>
  </si>
  <si>
    <t>2.7</t>
  </si>
  <si>
    <t>Balsta un pamata demontāža (Balsta virszemes daļas transports uz RP SIA "Rīgas satiksme" noliktavu)</t>
  </si>
  <si>
    <t>2.8</t>
  </si>
  <si>
    <t>Staba aptveres demontāža</t>
  </si>
  <si>
    <t>2.9</t>
  </si>
  <si>
    <t>Traversas demontāža</t>
  </si>
  <si>
    <t>3.5</t>
  </si>
  <si>
    <t>3.6</t>
  </si>
  <si>
    <t>3.7</t>
  </si>
  <si>
    <t>3.8</t>
  </si>
  <si>
    <t>3.9</t>
  </si>
  <si>
    <t>3.10</t>
  </si>
  <si>
    <t>3.11</t>
  </si>
  <si>
    <t>Rīgas Satiksmes 0.4kV pieturvietu elektroapgādes izbūve</t>
  </si>
  <si>
    <t xml:space="preserve">Tranšejas rakšana un aizbēršana viena līdz divu kabeļu (caurules) guldīšanai (bez mehānismiem esošo komunikāciju aizsargjoslās) (iekļaujot smiltis pamatnes sagatavošanai) </t>
  </si>
  <si>
    <t>Kabeļu aizsargcaurules D=50mm, FLEX 450N ieguldīšana gatavā tranšejā</t>
  </si>
  <si>
    <t>Noplūdes kombinētā automātslēdža montāža sadalnē</t>
  </si>
  <si>
    <t>Elektroenerģijas skaitītāja montāža</t>
  </si>
  <si>
    <t>Sadalnes kārbas montāža balstos (iekļaujot stiprinājuma elementus)</t>
  </si>
  <si>
    <t>ZS kabeļa NYY-1-3x4 ievēršana caurulē</t>
  </si>
  <si>
    <t>Kabeļu dzīslu galu apdare un pievienošana (iekļaujot gala apdares un montāžas palīgmateriālus)</t>
  </si>
  <si>
    <t>Trases nospraušana un Elektropārvades līnijas ģeodēziskā kontrolkartēšana</t>
  </si>
  <si>
    <t>Transporta un gājēju kustības organizēšana</t>
  </si>
  <si>
    <t>Rakšanas atļaujas saņemšana</t>
  </si>
  <si>
    <t>Nodeva par Būvatļaujas nodošanu</t>
  </si>
  <si>
    <t>Esošu būvgružu, atkritumu un demontēto materiālu savākšana un transports uz būvuzņēmēja atbērtni un/vai utilizāciju</t>
  </si>
  <si>
    <t>Digitālo izpilduzmērījumu izstrāde un izpilddokumentācijas sagatavošana</t>
  </si>
  <si>
    <t>Aizsarglentas 80mm ieguldīšana tranšejā</t>
  </si>
  <si>
    <t>Esošā kabeļa demontāža</t>
  </si>
  <si>
    <t>Tranšejas rakšana un aizbēršana kabeļu (caurules) gūldīšanai (bez mehānismiem esošo komunikāciju aizsargjoslās)</t>
  </si>
  <si>
    <t>Deltas demontāža</t>
  </si>
  <si>
    <t xml:space="preserve">Kabeļu aizsargcauruļu D50 450N ieguldīšana gatavā tranšejā uz sagatavota smilšu spilvena. </t>
  </si>
  <si>
    <t>Sliežu kārba (piemetināta pie sliedes) kabeļu pievienošanai.</t>
  </si>
  <si>
    <t>5.5</t>
  </si>
  <si>
    <t>5.6</t>
  </si>
  <si>
    <t>Sliežu savilces (t.s.savilces stieņu gumijas, skrūves un distanceri)</t>
  </si>
  <si>
    <t>Sliežu savienojums ar metāla plāksni 50x80 mm, kas piemetināta ar savienojuma laukumu ≥250mm²</t>
  </si>
  <si>
    <t>Sliežu ceļu savienojums ar metāla plāksni 50x80 mm, kas piemetināta ar savienojuma laukumu ≥250mm²</t>
  </si>
  <si>
    <t>Būvdarbu tāmes ir sagatavotas balstoties uz būvprojekta būvdarbu apjomu sarkastu 2021. gada būvniecības un būvizstrādājamu cenās</t>
  </si>
  <si>
    <t>Vienības izmaksas</t>
  </si>
  <si>
    <t>Kopā uz visu apjomu</t>
  </si>
  <si>
    <t>laika norma (c/h)</t>
  </si>
  <si>
    <t>darba alga</t>
  </si>
  <si>
    <t>būvizstrādā- jumi</t>
  </si>
  <si>
    <t>mehānismi</t>
  </si>
  <si>
    <t>kopā</t>
  </si>
  <si>
    <t>darbietilpība (c/h)</t>
  </si>
  <si>
    <t>summa</t>
  </si>
  <si>
    <t>Būvniecības koptāme</t>
  </si>
  <si>
    <t>Nr.p.k.</t>
  </si>
  <si>
    <t>Objekta nosaukums</t>
  </si>
  <si>
    <r>
      <t>Objekta izmaksas (</t>
    </r>
    <r>
      <rPr>
        <b/>
        <i/>
        <sz val="10"/>
        <color theme="0"/>
        <rFont val="Arial Narrow"/>
        <family val="2"/>
      </rPr>
      <t>euro</t>
    </r>
    <r>
      <rPr>
        <b/>
        <sz val="10"/>
        <color theme="0"/>
        <rFont val="Arial Narrow"/>
        <family val="2"/>
      </rPr>
      <t>)</t>
    </r>
  </si>
  <si>
    <t>Ceļu darbi</t>
  </si>
  <si>
    <t>Elektroapgāde (ārējie tīkli)</t>
  </si>
  <si>
    <t>Kopā</t>
  </si>
  <si>
    <t>PVN (21%)</t>
  </si>
  <si>
    <t>Pavisam kopā būvniecības izmaksas</t>
  </si>
  <si>
    <r>
      <t>m</t>
    </r>
    <r>
      <rPr>
        <vertAlign val="superscript"/>
        <sz val="10"/>
        <rFont val="Times New Roman"/>
        <family val="1"/>
        <charset val="186"/>
      </rPr>
      <t>3</t>
    </r>
  </si>
  <si>
    <r>
      <t>m</t>
    </r>
    <r>
      <rPr>
        <vertAlign val="superscript"/>
        <sz val="10"/>
        <rFont val="Times New Roman"/>
        <family val="1"/>
        <charset val="186"/>
      </rPr>
      <t>2</t>
    </r>
    <r>
      <rPr>
        <sz val="11"/>
        <color theme="1"/>
        <rFont val="Calibri"/>
        <family val="2"/>
        <charset val="186"/>
        <scheme val="minor"/>
      </rPr>
      <t/>
    </r>
  </si>
  <si>
    <r>
      <t>m</t>
    </r>
    <r>
      <rPr>
        <vertAlign val="superscript"/>
        <sz val="10"/>
        <rFont val="Times New Roman"/>
        <family val="1"/>
        <charset val="186"/>
      </rPr>
      <t xml:space="preserve">2 </t>
    </r>
  </si>
  <si>
    <t>Tiešās izmaksas kopā, t. sk. darba devēja sociālais nodoklis (24,09%)</t>
  </si>
  <si>
    <r>
      <rPr>
        <b/>
        <sz val="10"/>
        <color indexed="8"/>
        <rFont val="Times New Roman"/>
        <family val="1"/>
        <charset val="186"/>
      </rPr>
      <t xml:space="preserve">Būves nosaukums:    </t>
    </r>
    <r>
      <rPr>
        <sz val="10"/>
        <color indexed="8"/>
        <rFont val="Times New Roman"/>
        <family val="1"/>
        <charset val="186"/>
      </rPr>
      <t xml:space="preserve">Sliežu ceļi, pieturvietas, aprīkojums, labiekārtojums.                                                                                                                                            </t>
    </r>
  </si>
  <si>
    <r>
      <t>Apjomi sastādīti pamatojoties uz</t>
    </r>
    <r>
      <rPr>
        <b/>
        <sz val="10"/>
        <color indexed="8"/>
        <rFont val="Times New Roman"/>
        <family val="1"/>
        <charset val="186"/>
      </rPr>
      <t xml:space="preserve"> </t>
    </r>
    <r>
      <rPr>
        <b/>
        <u/>
        <sz val="10"/>
        <color indexed="8"/>
        <rFont val="Times New Roman"/>
        <family val="1"/>
        <charset val="186"/>
      </rPr>
      <t>TS-CD</t>
    </r>
    <r>
      <rPr>
        <b/>
        <sz val="10"/>
        <color indexed="8"/>
        <rFont val="Times New Roman"/>
        <family val="1"/>
        <charset val="186"/>
      </rPr>
      <t xml:space="preserve"> </t>
    </r>
    <r>
      <rPr>
        <sz val="10"/>
        <color indexed="8"/>
        <rFont val="Times New Roman"/>
        <family val="1"/>
        <charset val="186"/>
      </rPr>
      <t>daļas rasējumiem.</t>
    </r>
  </si>
  <si>
    <r>
      <t>darba samaksas likme (</t>
    </r>
    <r>
      <rPr>
        <i/>
        <sz val="10"/>
        <color theme="0"/>
        <rFont val="Times New Roman"/>
        <family val="1"/>
        <charset val="186"/>
      </rPr>
      <t>euro</t>
    </r>
    <r>
      <rPr>
        <sz val="10"/>
        <color theme="0"/>
        <rFont val="Times New Roman"/>
        <family val="1"/>
        <charset val="186"/>
      </rPr>
      <t>/h)</t>
    </r>
  </si>
  <si>
    <t>3</t>
  </si>
  <si>
    <t>4</t>
  </si>
  <si>
    <t>Citi darbi</t>
  </si>
  <si>
    <t>Elektroapgāde (ārējā). Tramvaja kontakttīkli un apgaismojuma tīkli</t>
  </si>
  <si>
    <r>
      <t>Apjomi sastādīti pamatojoties uz</t>
    </r>
    <r>
      <rPr>
        <b/>
        <sz val="10"/>
        <color indexed="8"/>
        <rFont val="Times New Roman"/>
        <family val="1"/>
        <charset val="186"/>
      </rPr>
      <t xml:space="preserve"> </t>
    </r>
    <r>
      <rPr>
        <b/>
        <u/>
        <sz val="10"/>
        <color indexed="8"/>
        <rFont val="Times New Roman"/>
        <family val="1"/>
        <charset val="186"/>
      </rPr>
      <t>ELT</t>
    </r>
    <r>
      <rPr>
        <b/>
        <sz val="10"/>
        <color indexed="8"/>
        <rFont val="Times New Roman"/>
        <family val="1"/>
        <charset val="186"/>
      </rPr>
      <t xml:space="preserve"> </t>
    </r>
    <r>
      <rPr>
        <sz val="10"/>
        <color indexed="8"/>
        <rFont val="Times New Roman"/>
        <family val="1"/>
        <charset val="186"/>
      </rPr>
      <t>daļas rasējumiem.</t>
    </r>
  </si>
  <si>
    <r>
      <rPr>
        <b/>
        <sz val="10"/>
        <color indexed="8"/>
        <rFont val="Times New Roman"/>
        <family val="1"/>
        <charset val="186"/>
      </rPr>
      <t xml:space="preserve">Būves nosaukums:    </t>
    </r>
    <r>
      <rPr>
        <sz val="10"/>
        <color indexed="8"/>
        <rFont val="Times New Roman"/>
        <family val="1"/>
        <charset val="186"/>
      </rPr>
      <t xml:space="preserve">Tramvaja kontakttīkla balsti, tramvaja kontakttīkls un apgaismojuma tīkli                                                                                                                                  </t>
    </r>
  </si>
  <si>
    <t>Lokālā tāme Nr.2</t>
  </si>
  <si>
    <t>Lokālā tāme Nr.1</t>
  </si>
  <si>
    <t>Kopsavilkuma aprēķins Nr.1</t>
  </si>
  <si>
    <t>Par kopējo summu (euro)</t>
  </si>
  <si>
    <t>Kopējā darbietilpība (c/h)</t>
  </si>
  <si>
    <t>Lokālās tāmes Nr.</t>
  </si>
  <si>
    <t>Būvdarbu veids vai konstruktīvā elementa nosaukums</t>
  </si>
  <si>
    <t>Tāmes izmaksas</t>
  </si>
  <si>
    <t>Tai skaitā</t>
  </si>
  <si>
    <t>Darbietilpība (c/h)</t>
  </si>
  <si>
    <t>būvizstrādājumi</t>
  </si>
  <si>
    <t>Virsizdevumi (5%)</t>
  </si>
  <si>
    <t>t.sk. darba aizsardzība</t>
  </si>
  <si>
    <t>Peļņa (5%)</t>
  </si>
  <si>
    <t>Pavisam kopā</t>
  </si>
  <si>
    <r>
      <rPr>
        <b/>
        <sz val="11"/>
        <color indexed="8"/>
        <rFont val="Times New Roman"/>
        <family val="1"/>
        <charset val="186"/>
      </rPr>
      <t>Objekta adrese:</t>
    </r>
    <r>
      <rPr>
        <sz val="11"/>
        <color indexed="8"/>
        <rFont val="Times New Roman"/>
        <family val="1"/>
        <charset val="186"/>
      </rPr>
      <t xml:space="preserve">          Rīga, Teikas apkaime                                                                                                        </t>
    </r>
  </si>
  <si>
    <r>
      <rPr>
        <b/>
        <sz val="11"/>
        <color indexed="8"/>
        <rFont val="Times New Roman"/>
        <family val="1"/>
        <charset val="186"/>
      </rPr>
      <t xml:space="preserve">Objekta nosaukums: </t>
    </r>
    <r>
      <rPr>
        <sz val="11"/>
        <color indexed="8"/>
        <rFont val="Times New Roman"/>
        <family val="1"/>
        <charset val="186"/>
      </rPr>
      <t>Tramvaja pieturvietu un sliežu ceļa posmu pārbūve Ropažu ielā un Radio ielā, Rīgā (pieturvietas "Džutas iela")</t>
    </r>
  </si>
  <si>
    <r>
      <rPr>
        <b/>
        <sz val="10"/>
        <color indexed="8"/>
        <rFont val="Times New Roman"/>
        <family val="1"/>
        <charset val="186"/>
      </rPr>
      <t>Objekta adrese:</t>
    </r>
    <r>
      <rPr>
        <sz val="10"/>
        <color indexed="8"/>
        <rFont val="Times New Roman"/>
        <family val="1"/>
        <charset val="186"/>
      </rPr>
      <t xml:space="preserve">          Rīga, Teikas apkaime                                                                                                        </t>
    </r>
  </si>
  <si>
    <r>
      <rPr>
        <b/>
        <sz val="10"/>
        <color indexed="8"/>
        <rFont val="Times New Roman"/>
        <family val="1"/>
        <charset val="186"/>
      </rPr>
      <t xml:space="preserve">Objekta nosaukums: </t>
    </r>
    <r>
      <rPr>
        <sz val="10"/>
        <color indexed="8"/>
        <rFont val="Times New Roman"/>
        <family val="1"/>
        <charset val="186"/>
      </rPr>
      <t>Tramvaja pieturvietu un sliežu ceļa posmu pārbūve Ropažu ielā un Radio ielā, Rīgā (pieturvietas "Džutas iela")</t>
    </r>
  </si>
  <si>
    <t>Asfalta seguma frēzēšana, hvid=4cm</t>
  </si>
  <si>
    <t>Asfalta seguma frēzēšana, hvid=10cm</t>
  </si>
  <si>
    <t>Asfalta seguma demontāža, hvid=4cm</t>
  </si>
  <si>
    <t>Asfalta seguma demontāža, hvid=10cm</t>
  </si>
  <si>
    <t>Betona apmaļu demontāža, paredzot transportu uz būvuzņēmēja atbērtni</t>
  </si>
  <si>
    <t>Gājēju barjeru demontāža, paredzot transportu uz būvuzņēmēja atbērtni</t>
  </si>
  <si>
    <t>Granīta bruģakmens seguma demontāža, transportējot uz pasūtītāja norādītu uzglabāšanas vietu</t>
  </si>
  <si>
    <t>Esoša sliežu ceļa demontāža, ieskaitot sliedes, gulšņus, stiprinājumus, savienojumus u.c., paredzot transportu uz būvuzņēmēja atbērtni vai pasūtītāja norādītu vietu</t>
  </si>
  <si>
    <t>Zemes klātne</t>
  </si>
  <si>
    <t>Esošu atkritumu urnu demontāža, transportējot uz pasūtītāja norādītu uzglabāšanas vietu</t>
  </si>
  <si>
    <t>Zemes klātnes uzbēruma būvniecība</t>
  </si>
  <si>
    <t>Zemes klātnes ierakuma būvniecība grunti aizvedot uz būvuzņēmēja atbērtni</t>
  </si>
  <si>
    <t xml:space="preserve">Augu zemes noņemšana h(vid)=10.0cm </t>
  </si>
  <si>
    <t>Apzaļumošana ar augu zemi 10 cm biezumā</t>
  </si>
  <si>
    <t>Ar saistvielām nesaistītas konstruktīvās kārtas</t>
  </si>
  <si>
    <t>Salizturīgās kārtas būvniecība 25,0 cm biezumā</t>
  </si>
  <si>
    <t>Salizturīgās kārtas būvniecība 30,0 cm biezumā</t>
  </si>
  <si>
    <t>Salnoturīgās kārtas būvniecība 40,0 cm biezumā</t>
  </si>
  <si>
    <t>Nesaistītu minerālmateriālu 0/45 pamata nesošās virskārtas būvniecība 12 cm biezumā N-III</t>
  </si>
  <si>
    <t>Nesaistītu minerālmateriālu 0/56 pamata nesošās apakškārtas būvniecība 25 cm biezumā N-III</t>
  </si>
  <si>
    <t>Nesaistītu minerālmateriālu 0/45 pamata kārtas būvniecība 12 cm biezumā</t>
  </si>
  <si>
    <t>Nesaistītu minerālmateriālu 0/45 pamata kārtas būvniecība 14 cm biezumā</t>
  </si>
  <si>
    <t xml:space="preserve">Nesaistītu frakcionētu minerālmateriālu 4/8 izlīdzinošās kārtas būvniecība 6 cm biezumā </t>
  </si>
  <si>
    <t xml:space="preserve">Nesaistītu frakcionētu granīta šķembu 16/32 balasta būvniecība 25 cm biezumā </t>
  </si>
  <si>
    <t xml:space="preserve">Nesaistītu frakcionētu granīta šķembu 31,5/63 pamata būvniecība 25 cm biezumā </t>
  </si>
  <si>
    <t>Divslāņu ģeosintētiskā materiāla būvniecība</t>
  </si>
  <si>
    <t>Betona bruģa seguma būvniecība sliežu ceļiem 12cm biezumā</t>
  </si>
  <si>
    <t>Betona bruģa seguma būvniecība ietvēm 6cm biezumā</t>
  </si>
  <si>
    <t>Betona bruģakmens vadlīniju izbūve</t>
  </si>
  <si>
    <t>Betona bruģakmens drošības joslu izbūve</t>
  </si>
  <si>
    <t>3.12</t>
  </si>
  <si>
    <t>3.13</t>
  </si>
  <si>
    <t>3.14</t>
  </si>
  <si>
    <t>3.15</t>
  </si>
  <si>
    <r>
      <t>m</t>
    </r>
    <r>
      <rPr>
        <vertAlign val="superscript"/>
        <sz val="10"/>
        <rFont val="Times New Roman"/>
        <family val="1"/>
        <charset val="186"/>
      </rPr>
      <t>2</t>
    </r>
    <r>
      <rPr>
        <sz val="11"/>
        <color theme="1"/>
        <rFont val="Calibri"/>
        <family val="2"/>
        <charset val="186"/>
        <scheme val="minor"/>
      </rPr>
      <t/>
    </r>
  </si>
  <si>
    <t>Sliežu ceļu izbūve uz antiseptētiem ozolkoka gulšņiem ar epīru 1680g/m, ieskaitot gulšņus, sliedes, montāžas materiālus un sliežu metināšanu (viens sliežu ceļš)</t>
  </si>
  <si>
    <t>Sliežu ceļu pārejas posma būvniecība (sliežu atrakšana, sliežu regulēšana)</t>
  </si>
  <si>
    <t>5.7</t>
  </si>
  <si>
    <t>5.8</t>
  </si>
  <si>
    <t>5.9</t>
  </si>
  <si>
    <t>5.10</t>
  </si>
  <si>
    <t>Ar saistvielām saistītas konstruktīvās kārtas</t>
  </si>
  <si>
    <t>Karstā asfalta būvniecība ar AC11 surf S-III 4 cm biezumā</t>
  </si>
  <si>
    <t>Karstā asfalta izlīdzinošās kārtas būvniecība ar AC11 surf S-III 3,5-5,5 cm biezumā</t>
  </si>
  <si>
    <t>Karstā asfalta būvniecība ar AC22 bin S-III 6 cm biezumā</t>
  </si>
  <si>
    <t>Karstā asfalta būvniecība ar AC32 bin S-IV 10 cm biezumā</t>
  </si>
  <si>
    <t>Karstā asfalta būvniecība ar AC8 surf 4 cm biezumā</t>
  </si>
  <si>
    <t>Satiksmes aprīkojums</t>
  </si>
  <si>
    <t>Betona apmales uzstādīšana 100x30x15cm</t>
  </si>
  <si>
    <t>Betona apmales uzstādīšana 100x20x8cm</t>
  </si>
  <si>
    <t>Granīta apmales uzstādīšana 100x22x15cm</t>
  </si>
  <si>
    <t>Slīpo granīta apmaļu uzstādīšana</t>
  </si>
  <si>
    <t>"L" veida betona apmaļu uzstādīšana</t>
  </si>
  <si>
    <t>Slīpo "L" veida betona apmaļu uzstādīšana</t>
  </si>
  <si>
    <t>Ceļa zīmju uzstādīšana</t>
  </si>
  <si>
    <t>Ceļa zīmju ar balstiem pārcelšana</t>
  </si>
  <si>
    <t>Ceļa zīmju balstu uzstādīšana</t>
  </si>
  <si>
    <t xml:space="preserve">Ceļa vertikālo apzīmējumu uzstādīšana </t>
  </si>
  <si>
    <t>Kontrastējošo lentu uzlīmēšana</t>
  </si>
  <si>
    <t>Pretapšļakstīšanas barjeras uzstādīšana</t>
  </si>
  <si>
    <t>Ceļa horizontālie marķējumi no plastiskiem materiāliem, uzklājami ar roku darbu</t>
  </si>
  <si>
    <t>Aprīkojums</t>
  </si>
  <si>
    <t>Pieturvietas nojumes pārcelšana</t>
  </si>
  <si>
    <t xml:space="preserve">Soliņu uzstādīšana </t>
  </si>
  <si>
    <t>Atkritumu urnas uzstādīšana</t>
  </si>
  <si>
    <t>Traversas montāža (10m)</t>
  </si>
  <si>
    <t>Papildus barošanas kontaktvadu nostriprināšana uz jaunās traversas</t>
  </si>
  <si>
    <t>Atdalītāju nostiprināšana uz jaunās traveras</t>
  </si>
  <si>
    <t>ZS kabeļa  600V, NSGAFOEU 1x240 1.8/3kV ievēršana aizsargcaurulē</t>
  </si>
  <si>
    <t>Tranšejas rakšana un aizbēršana viena līdz divu kabeļu (caurules) guldīšanai (bez mehānismiem esošo komunikāciju aizsargjoslās)</t>
  </si>
  <si>
    <t>Gala kapes montāža</t>
  </si>
  <si>
    <t>Lokālā tāme Nr.3</t>
  </si>
  <si>
    <r>
      <t>Apjomi sastādīti pamatojoties uz</t>
    </r>
    <r>
      <rPr>
        <b/>
        <sz val="10"/>
        <color indexed="8"/>
        <rFont val="Times New Roman"/>
        <family val="1"/>
        <charset val="186"/>
      </rPr>
      <t xml:space="preserve"> </t>
    </r>
    <r>
      <rPr>
        <b/>
        <u/>
        <sz val="10"/>
        <color indexed="8"/>
        <rFont val="Times New Roman"/>
        <family val="1"/>
        <charset val="186"/>
      </rPr>
      <t>UKT</t>
    </r>
    <r>
      <rPr>
        <b/>
        <sz val="10"/>
        <color indexed="8"/>
        <rFont val="Times New Roman"/>
        <family val="1"/>
        <charset val="186"/>
      </rPr>
      <t xml:space="preserve"> </t>
    </r>
    <r>
      <rPr>
        <sz val="10"/>
        <color indexed="8"/>
        <rFont val="Times New Roman"/>
        <family val="1"/>
        <charset val="186"/>
      </rPr>
      <t>daļas rasējumiem.</t>
    </r>
  </si>
  <si>
    <t>Zemes darbi projektēto ŪKT tīklu darbu zonā</t>
  </si>
  <si>
    <t>Satiksmes organizācija</t>
  </si>
  <si>
    <t xml:space="preserve">Tranšejas rakšana projektēto cauruļvadu montāžai </t>
  </si>
  <si>
    <t xml:space="preserve">Izraktās grunts transportēšana uz atbērtni. </t>
  </si>
  <si>
    <t xml:space="preserve">Grunts ūdens pazemināšana un virsūdens atsūknēšana </t>
  </si>
  <si>
    <t>Tranšejas sienu nostiprināšana ar metāla inventāra vairogiem pie caurules iebūves dziļuma 1.50-3.00m</t>
  </si>
  <si>
    <t>Smilts pamatnes ierīkošana zem cauruļvadiem h=0,15m. Grunti noblīvēt līdz 98% no modificētā Proktora (Proctor) testa blīvuma</t>
  </si>
  <si>
    <t>Tranšejas aizbēršana ar jaunu smilšu grunti (esošās grunts nomaiņa) Grunti noblīvēt līdz 98% no modificētā Proktora (Proctor) testa blīvumam</t>
  </si>
  <si>
    <t xml:space="preserve">Cauruļu demontāža ar izrakšanu </t>
  </si>
  <si>
    <t>Hidranatu,noslēgarmatūras demontāža un nodošana SIA „Rīgas ūdens” Ūdensvada un kanalizācijas tīklu dienestam.</t>
  </si>
  <si>
    <t>kpl</t>
  </si>
  <si>
    <r>
      <t>m</t>
    </r>
    <r>
      <rPr>
        <vertAlign val="superscript"/>
        <sz val="10"/>
        <rFont val="Arial Narrow"/>
        <family val="2"/>
        <charset val="186"/>
      </rPr>
      <t>3</t>
    </r>
  </si>
  <si>
    <t>gb</t>
  </si>
  <si>
    <t>Esošo eletrības kabeļtīklu aizsardzība</t>
  </si>
  <si>
    <t>Esošo kabeļu atrakšana un to dziluma un stāvokļa precizēšana projektētājās šķērsojuma vietās (ŪK tīklu izbūves zonā uz būvniecības laiku)</t>
  </si>
  <si>
    <t>Esošo kabeļu nostiprināšana, šķērsošanas vietā iemontējot apvalkcaurlē vai koka dēļu apvalkā un nostiprinot  pār tranšeju pārliktu siju (ŪK tīklu izbūves zonā uz būvniecības laiku)</t>
  </si>
  <si>
    <t>Esošo kabeļu  iemontēšanat apvalkcaurlē. Šķeltā kabeļu apvalkcaurule D110 esošo kabeļu aizsardzībai, stiprības klase 750N</t>
  </si>
  <si>
    <t>vietas</t>
  </si>
  <si>
    <t>Esošo vājstrāvas kabeļtīklu aizsardzība</t>
  </si>
  <si>
    <t>Esošo gāzes tīklu aizsardzība</t>
  </si>
  <si>
    <t>Esošo gāzes caurules atrakšana un to dziluma un stāvokļa precizēšana projektētājās šķērsojuma vietās (ŪK tīklu izbūves zonā uz būvniecības laiku)</t>
  </si>
  <si>
    <t>Esošo gāzes cauruļu nostiprināšana, šķērsošanas vietā iemontējot koka dēļu apvalkā un nostiprinot  pār tranšeju pārliktu siju (ŪK tīklu izbūves zonā uz būvniecības laiku)</t>
  </si>
  <si>
    <t>5</t>
  </si>
  <si>
    <t>Esošo kanalizācijas tīklu aizsardzība</t>
  </si>
  <si>
    <t>Esošo kanalizācijas caurules atrakšana un to dziluma un stāvokļa precizēšana projektētājās šķērsojuma vietās (ŪK tīklu izbūves zonā uz būvniecības laiku)</t>
  </si>
  <si>
    <t>Esošo kanalizācijas cauruļu nostiprināšana, šķērsošanas vietā iemontējot koka dēļu apvalkā un nostiprinot  pār tranšeju pārliktu siju (ŪK tīklu izbūves zonā uz būvniecības laiku)</t>
  </si>
  <si>
    <t>Ūdensvada Ū1 izbūve</t>
  </si>
  <si>
    <t xml:space="preserve">Ūdensapgādes(EVOPIPES- ULTRASTRESS TRACER vai ekvivalents) PE caurule  OD125  PE100-RC SDR 17  PN10 ar aizsargslānī iebūvētu signālkabeli  (tai skaitā hidrauliskā pārbaude,trases nospraušana, uzmērīšana, skalošana un citi saistītie darbi). Izbūve ar tranšejas metodi, dziļumā līdz 2.5m </t>
  </si>
  <si>
    <t xml:space="preserve">Ūdensapgādes PE caurule  OD63  PE100-RC SDR 17  PN10 (tai skaitā hidrauliskā pārbaude,trases nospraušana, uzmērīšana, skalošana un citi saistītie darbi). Izbūve ar tranšejas metodi, dziļumā līdz 2.0m </t>
  </si>
  <si>
    <t xml:space="preserve">Ūdensapgādes PE caurule  OD40  PE100-RC SDR 17  PN10  (tai skaitā hidrauliskā pārbaude,trases nospraušana, uzmērīšana, skalošana un citi saistītie darbi). Izbūve ar tranšejas metodi, dziļumā līdz 2.0m </t>
  </si>
  <si>
    <t>Pieslēgums pie esošā ūdensvada</t>
  </si>
  <si>
    <t>Kaļamā ķeta atloku trejgabals, PN10 Dn100/100 mm</t>
  </si>
  <si>
    <t>Sedls PE caurulei ar vītni OD 125/ DN50, EM pāreja ar vītni DN50/OD63</t>
  </si>
  <si>
    <t>Sedls PE caurulei ar vītni OD 125/ DN32, EM pāreja ar vītni DN32/OD40</t>
  </si>
  <si>
    <t>Pazemes tipa rūpnieciski izgatavots ūdensvada aizbīdnis Dn100/OD110, PN16 ar atlokiem,  teleskopisku pagarinātājkātu (fiksēta garuma atslēgstienis)  un kapi ar atbalsta plāksni zem kapes, kas atbilst EN-124:2002 ar minimālo iekšējo diametru 160 mm</t>
  </si>
  <si>
    <t>Pazemes tipa rūpnieciski izgatavots ūdensvada aizbīdnis Dn50/OD63, PN16  ar uzmavam,  teleskopisku pagarinātājkātu (fiksēta garuma atslēgstienis)  un kapi ar atbalsta plāksni zem kapes, kas atbilst EN-124:2002 ar minimālo iekšējo diametru 160 mm</t>
  </si>
  <si>
    <t>Pazemes tipa rūpnieciski izgatavots ūdensvada aizbīdnis Dn25/OD32, PN16 ar uzmavam,  teleskopisku pagarinātājkātu (fiksēta garuma atslēgstienis)  un kapi ar atbalsta plāksni zem kapes, kas atbilst EN-124:2002 ar minimālo iekšējo diametru 160 mm</t>
  </si>
  <si>
    <t>Aizbīdņa norāžu zīme (D 210 mm) jāizgatavo no 1,5mm cinkotā metāla, zīme jāpārklāj ar kvalitatīvu atstarojošu melnu 3M „Scotchlite Reflective Sheeting” līmplēvi un uz tām ar baltu ”Pentaprim” krāsu jāattēlo SIA “Rīgas ūdens” norādītā informācija, t.sk. stabi, stiprinājumi, betonējums</t>
  </si>
  <si>
    <t>Universālais  enkurojošs savienojums Dn100/OD125 PN16, caurules savienošanai ar plastmasas, ķeta, tērauda cauruli no 1.8 līdz 2.2m dziļumā</t>
  </si>
  <si>
    <t>Universālā dubultuzmava OD63/d50 PN16, caurules savienošanai ar plastmasas, ķeta, tērauda cauruli no 1.8 līdz 2.2m dziļumā</t>
  </si>
  <si>
    <t>Universālā dubultuzmava OD40/d32 PN16, caurules savienošanai ar plastmasas, ķeta, tērauda cauruli no 1.8 līdz 2.2m dziļumā</t>
  </si>
  <si>
    <t>Atloka 90⁰ likuma veidgabals OD110</t>
  </si>
  <si>
    <t>Izjaucams atloka veidgabals DN100</t>
  </si>
  <si>
    <t>Elektrometināmie likuma veidgabali OD125</t>
  </si>
  <si>
    <t>PE EM īscaurule ar rotējošu tērauda atloku Dn100/OD125 PN16, caurules savienošanai ar plastmasas cauruli no 1.8 līdz 2.2m dziļumā</t>
  </si>
  <si>
    <t xml:space="preserve">Virszemes hidranta izbūve komplektā ar:                                                                                                                                 - īscaurule DN100 ar atlokiem h=0.2-1.00m hidranta iebūves augstuma regulēšanai (1.gab.);- skalotu oļu drenāža fr.8-16mm ģeotekstila ieslēgumā Vmin=0.25m3 hidranta drenāžas caurulei;- betona pamatne, izmēri ne mazāk kā: h=0.08m, s=0.2m2 </t>
  </si>
  <si>
    <t>Hidranta norāžu zīme, t.sk. stabi, stiprinājumi, betonējums</t>
  </si>
  <si>
    <t>Ūdensvada hidrauliskā pārbaude un dezinfekcija</t>
  </si>
  <si>
    <t>Brīdinājuma lenta ieklāšana ūdensvadam</t>
  </si>
  <si>
    <t>Betons caurules balstu izbūvei C20/25</t>
  </si>
  <si>
    <t>Izpildmērījumi un izpilddokumentācijas sagatavošana</t>
  </si>
  <si>
    <t>6.14</t>
  </si>
  <si>
    <t>6.15</t>
  </si>
  <si>
    <t>6.16</t>
  </si>
  <si>
    <t>6.17</t>
  </si>
  <si>
    <t>6.18</t>
  </si>
  <si>
    <t>6.19</t>
  </si>
  <si>
    <t>6.20</t>
  </si>
  <si>
    <t>6.21</t>
  </si>
  <si>
    <t>6.22</t>
  </si>
  <si>
    <t>6.23</t>
  </si>
  <si>
    <t>6.24</t>
  </si>
  <si>
    <t>vieta</t>
  </si>
  <si>
    <t>Ūdensapgāde un kanalizācija (ārējā)</t>
  </si>
  <si>
    <t>Ūdens apgāde un kanalizācija (ārējā)</t>
  </si>
  <si>
    <t>Tramvaja pieturvietu un sliežu ceļa posmu pārbūve Ropažu ielā un Radio ielā, Rīgā (pieturvietas "Džutas iela")</t>
  </si>
  <si>
    <t>Sagatavošanās un demontāžas darbi</t>
  </si>
  <si>
    <t>Mobilizācija un demobilizācija</t>
  </si>
  <si>
    <r>
      <rPr>
        <b/>
        <sz val="10"/>
        <color indexed="8"/>
        <rFont val="Times New Roman"/>
        <family val="1"/>
        <charset val="186"/>
      </rPr>
      <t xml:space="preserve">Būves nosaukums:    </t>
    </r>
    <r>
      <rPr>
        <sz val="10"/>
        <color indexed="8"/>
        <rFont val="Times New Roman"/>
        <family val="1"/>
        <charset val="186"/>
      </rPr>
      <t>Ārējie ūdensapgādes tīkli</t>
    </r>
  </si>
  <si>
    <t>5.4**</t>
  </si>
  <si>
    <t>Piezīme: Pozīcijas, kurām klāt ir (**), materiālu iegādi veiks RP SIA"Rīgas Satiksme" saskaņā ar materiālu Tehnisko specifikāciju. Izmaksas par RP SIA "Rīgas satiksme" iegādātajiem  materiāliem (būvizstrādājumiem) nav jānorāda. Būvuzņēmējam jānodrošina šo materiālu nogāde uz objektu no RP SIA "Rīgas satiksme" noliktavas. Visus palīgmateriālus, stiprinājumus, montāžas materiālus un tml., kas papildus var būt nepieciešami attiecīgās pozīcijas izpildei, nodrošina Būvuzņēmējs.</t>
  </si>
  <si>
    <t>1.2**</t>
  </si>
  <si>
    <t>1.3***</t>
  </si>
  <si>
    <t>1.4***</t>
  </si>
  <si>
    <t>1.5***</t>
  </si>
  <si>
    <t>1.6***</t>
  </si>
  <si>
    <t>1.7***</t>
  </si>
  <si>
    <t>1.8***</t>
  </si>
  <si>
    <t>1.10***</t>
  </si>
  <si>
    <t>1.11***</t>
  </si>
  <si>
    <t>1.12***</t>
  </si>
  <si>
    <t xml:space="preserve">Piezīme: Pozīcijas, kurām klāt ir (***), izpildi veiks RP SIA "Rīgas Satiksme", līdz ar to būvuzņēmējam tie nav jāveic un par tiem cena nav jānorāda. </t>
  </si>
  <si>
    <r>
      <rPr>
        <b/>
        <sz val="10"/>
        <color indexed="8"/>
        <rFont val="Times New Roman"/>
        <family val="1"/>
        <charset val="186"/>
      </rPr>
      <t xml:space="preserve">Pasūtījuma Nr.:           </t>
    </r>
    <r>
      <rPr>
        <sz val="10"/>
        <color indexed="8"/>
        <rFont val="Times New Roman"/>
        <family val="1"/>
        <charset val="186"/>
      </rPr>
      <t xml:space="preserve">                                                                                                                                                     </t>
    </r>
  </si>
  <si>
    <t>Sagatavoja:</t>
  </si>
  <si>
    <t xml:space="preserve">Sagatavoja: </t>
  </si>
  <si>
    <t xml:space="preserve">Pārbaudīja: </t>
  </si>
  <si>
    <r>
      <rPr>
        <b/>
        <sz val="11"/>
        <color indexed="8"/>
        <rFont val="Times New Roman"/>
        <family val="1"/>
        <charset val="186"/>
      </rPr>
      <t xml:space="preserve">Pasūtījuma Nr.:           </t>
    </r>
    <r>
      <rPr>
        <sz val="11"/>
        <color indexed="8"/>
        <rFont val="Times New Roman"/>
        <family val="1"/>
        <charset val="186"/>
      </rPr>
      <t xml:space="preserve">                                                                                                                                                 </t>
    </r>
  </si>
  <si>
    <r>
      <rPr>
        <b/>
        <sz val="11"/>
        <color indexed="8"/>
        <rFont val="Times New Roman"/>
        <family val="1"/>
        <charset val="186"/>
      </rPr>
      <t xml:space="preserve">Pasūtījuma Nr.:           </t>
    </r>
    <r>
      <rPr>
        <sz val="11"/>
        <color indexed="8"/>
        <rFont val="Times New Roman"/>
        <family val="1"/>
        <charset val="186"/>
      </rPr>
      <t xml:space="preserve">                                                                                                                                                         </t>
    </r>
  </si>
  <si>
    <r>
      <rPr>
        <b/>
        <sz val="10"/>
        <color indexed="8"/>
        <rFont val="Times New Roman"/>
        <family val="1"/>
        <charset val="186"/>
      </rPr>
      <t xml:space="preserve">Pasūtījuma Nr.:           </t>
    </r>
    <r>
      <rPr>
        <sz val="10"/>
        <color indexed="8"/>
        <rFont val="Times New Roman"/>
        <family val="1"/>
        <charset val="186"/>
      </rPr>
      <t xml:space="preserve">                                                                                                                                                  </t>
    </r>
  </si>
  <si>
    <r>
      <rPr>
        <b/>
        <sz val="10"/>
        <color indexed="8"/>
        <rFont val="Times New Roman"/>
        <family val="1"/>
        <charset val="186"/>
      </rPr>
      <t xml:space="preserve">Pasūtījuma Nr.:           </t>
    </r>
    <r>
      <rPr>
        <sz val="10"/>
        <color indexed="8"/>
        <rFont val="Times New Roman"/>
        <family val="1"/>
        <charset val="186"/>
      </rPr>
      <t xml:space="preserve">                                                                                                                                                        </t>
    </r>
  </si>
  <si>
    <r>
      <t xml:space="preserve">Satiksmes organizācijas nodrošināšana būvdarbu laikā, ieskaitot DOP rasējumos paredzētos risinājumus, t.sk. ceļu izbūve, lai nodrošinātu piekļuvi būvlaukumam, kontakttīkli un to aprīkojumu, pagaidu pieturvietu segumus, aprīkojums, tranšeju nostiprinājumus, palīgmateriālus, esošo koku aizsardzības pasākumus, informatīvos plakātus u.c. darbus </t>
    </r>
    <r>
      <rPr>
        <sz val="10"/>
        <color rgb="FFFF0000"/>
        <rFont val="Times New Roman"/>
        <family val="1"/>
        <charset val="186"/>
      </rPr>
      <t>(neieskaitot pagaidu pārmiju ierīkošanu, demontāžu un uzraudzību tramvaju kustības organizācijai, atbilstoši plānoto būvdarbu etapu skaitam un to ilgumam(nodrošina PASŪTĪTĀJS))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</si>
</sst>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41" formatCode="_-* #,##0_-;\-* #,##0_-;_-* &quot;-&quot;_-;_-@_-"/>
    <numFmt numFmtId="44" formatCode="_-* #,##0.00\ &quot;€&quot;_-;\-* #,##0.00\ &quot;€&quot;_-;_-* &quot;-&quot;??\ &quot;€&quot;_-;_-@_-"/>
    <numFmt numFmtId="43" formatCode="_-* #,##0.00_-;\-* #,##0.00_-;_-* &quot;-&quot;??_-;_-@_-"/>
    <numFmt numFmtId="164" formatCode="_-&quot;Ls&quot;\ * #,##0.00_-;\-&quot;Ls&quot;\ * #,##0.00_-;_-&quot;Ls&quot;\ * &quot;-&quot;??_-;_-@_-"/>
    <numFmt numFmtId="165" formatCode="_-* #,##0._L_s_-;\-* #,##0._L_s_-;_-* &quot;- &quot;_L_s_-;_-@_-"/>
    <numFmt numFmtId="166" formatCode="_-* #,##0.00&quot; Ls&quot;_-;\-* #,##0.00&quot; Ls&quot;_-;_-* \-??&quot; Ls&quot;_-;_-@_-"/>
    <numFmt numFmtId="167" formatCode="&quot;On&quot;;&quot;On&quot;;&quot;Off&quot;"/>
    <numFmt numFmtId="168" formatCode="_-* #,##0.00\ _L_s_-;\-* #,##0.00\ _L_s_-;_-* &quot;-&quot;??\ _L_s_-;_-@_-"/>
    <numFmt numFmtId="169" formatCode="_-* #,##0\$_-;\-* #,##0\$_-;_-* &quot;-$&quot;_-;_-@_-"/>
    <numFmt numFmtId="170" formatCode="_-* #,##0.00\$_-;\-* #,##0.00\$_-;_-* \-??\$_-;_-@_-"/>
    <numFmt numFmtId="171" formatCode="m\o\n\th\ d\,\ yyyy"/>
    <numFmt numFmtId="172" formatCode="#.00"/>
    <numFmt numFmtId="173" formatCode="#."/>
    <numFmt numFmtId="174" formatCode="_-* #,##0.00_-;\-* #,##0.00_-;_-* \-??_-;_-@_-"/>
    <numFmt numFmtId="175" formatCode="_-* #,##0.00\ _€_-;\-* #,##0.00\ _€_-;_-* &quot;-&quot;??\ _€_-;_-@_-"/>
    <numFmt numFmtId="176" formatCode="_-* #,##0.00&quot;$&quot;_-;\-* #,##0.00&quot;$&quot;_-;_-* &quot;-&quot;??&quot;$&quot;_-;_-@_-"/>
    <numFmt numFmtId="177" formatCode="[$-426]General"/>
    <numFmt numFmtId="178" formatCode="#"/>
    <numFmt numFmtId="179" formatCode="&quot; &quot;#,##0.00&quot;    &quot;;&quot;-&quot;#,##0.00&quot;    &quot;;&quot; -&quot;00&quot;    &quot;;&quot; &quot;@&quot; &quot;"/>
    <numFmt numFmtId="180" formatCode="&quot; &quot;#,##0.00&quot; &quot;;&quot;-&quot;#,##0.00&quot; &quot;;&quot; -&quot;00&quot; &quot;;&quot; &quot;@&quot; &quot;"/>
    <numFmt numFmtId="181" formatCode="&quot; &quot;#,##0.00&quot;   &quot;;&quot;-&quot;#,##0.00&quot;   &quot;;&quot; -&quot;00&quot;   &quot;;&quot; &quot;@&quot; &quot;"/>
    <numFmt numFmtId="182" formatCode="&quot; &quot;#,##0.00&quot; Ls &quot;;&quot;-&quot;#,##0.00&quot; Ls &quot;;&quot; -&quot;00&quot; Ls &quot;;&quot; &quot;@&quot; &quot;"/>
    <numFmt numFmtId="183" formatCode="&quot; &quot;[$Ls]&quot; &quot;#,##0.00&quot; &quot;;&quot;-&quot;[$Ls]&quot; &quot;#,##0.00&quot; &quot;;&quot; &quot;[$Ls]&quot; -&quot;00&quot; &quot;;&quot; &quot;@&quot; &quot;"/>
    <numFmt numFmtId="184" formatCode="m&quot;ont&quot;h&quot; &quot;d&quot;, &quot;yyyy"/>
    <numFmt numFmtId="185" formatCode="&quot; &quot;#,##0&quot;   &quot;;&quot;-&quot;#,##0&quot;   &quot;;&quot; -    &quot;;&quot; &quot;@&quot; &quot;"/>
    <numFmt numFmtId="186" formatCode="&quot;See Note  &quot;#"/>
  </numFmts>
  <fonts count="180">
    <font>
      <sz val="11"/>
      <color theme="1"/>
      <name val="Calibri"/>
      <family val="2"/>
      <charset val="186"/>
      <scheme val="minor"/>
    </font>
    <font>
      <sz val="11"/>
      <color indexed="8"/>
      <name val="Times New Roman"/>
      <family val="1"/>
      <charset val="186"/>
    </font>
    <font>
      <b/>
      <sz val="11"/>
      <color indexed="8"/>
      <name val="Times New Roman"/>
      <family val="1"/>
      <charset val="186"/>
    </font>
    <font>
      <sz val="11"/>
      <color theme="1"/>
      <name val="Calibri"/>
      <family val="2"/>
      <scheme val="minor"/>
    </font>
    <font>
      <sz val="11"/>
      <name val="Times New Roman"/>
      <family val="1"/>
      <charset val="186"/>
    </font>
    <font>
      <sz val="11"/>
      <color theme="1"/>
      <name val="Arial Narrow"/>
      <family val="2"/>
      <charset val="186"/>
    </font>
    <font>
      <i/>
      <sz val="11"/>
      <color theme="1"/>
      <name val="Arial Narrow"/>
      <family val="2"/>
      <charset val="186"/>
    </font>
    <font>
      <b/>
      <sz val="13"/>
      <color theme="1"/>
      <name val="Arial Narrow"/>
      <family val="2"/>
      <charset val="186"/>
    </font>
    <font>
      <b/>
      <sz val="11"/>
      <color theme="1"/>
      <name val="Arial Narrow"/>
      <family val="2"/>
      <charset val="186"/>
    </font>
    <font>
      <vertAlign val="superscript"/>
      <sz val="11"/>
      <name val="Arial Narrow"/>
      <family val="2"/>
      <charset val="186"/>
    </font>
    <font>
      <sz val="11"/>
      <name val="Arial Narrow"/>
      <family val="2"/>
      <charset val="186"/>
    </font>
    <font>
      <vertAlign val="superscript"/>
      <sz val="10"/>
      <name val="Arial Narrow"/>
      <family val="2"/>
      <charset val="186"/>
    </font>
    <font>
      <sz val="10"/>
      <name val="Arial Narrow"/>
      <family val="2"/>
      <charset val="186"/>
    </font>
    <font>
      <sz val="8"/>
      <name val="Calibri"/>
      <family val="2"/>
      <charset val="186"/>
      <scheme val="minor"/>
    </font>
    <font>
      <sz val="11"/>
      <color theme="1"/>
      <name val="Calibri"/>
      <family val="2"/>
      <charset val="186"/>
      <scheme val="minor"/>
    </font>
    <font>
      <b/>
      <sz val="15"/>
      <color theme="3"/>
      <name val="Calibri"/>
      <family val="2"/>
      <charset val="186"/>
      <scheme val="minor"/>
    </font>
    <font>
      <b/>
      <sz val="13"/>
      <color theme="3"/>
      <name val="Calibri"/>
      <family val="2"/>
      <charset val="186"/>
      <scheme val="minor"/>
    </font>
    <font>
      <b/>
      <sz val="11"/>
      <color theme="3"/>
      <name val="Calibri"/>
      <family val="2"/>
      <charset val="186"/>
      <scheme val="minor"/>
    </font>
    <font>
      <sz val="11"/>
      <color rgb="FF006100"/>
      <name val="Calibri"/>
      <family val="2"/>
      <charset val="186"/>
      <scheme val="minor"/>
    </font>
    <font>
      <sz val="11"/>
      <color rgb="FF9C0006"/>
      <name val="Calibri"/>
      <family val="2"/>
      <charset val="186"/>
      <scheme val="minor"/>
    </font>
    <font>
      <sz val="11"/>
      <color rgb="FF9C6500"/>
      <name val="Calibri"/>
      <family val="2"/>
      <charset val="186"/>
      <scheme val="minor"/>
    </font>
    <font>
      <sz val="11"/>
      <color rgb="FF3F3F76"/>
      <name val="Calibri"/>
      <family val="2"/>
      <charset val="186"/>
      <scheme val="minor"/>
    </font>
    <font>
      <b/>
      <sz val="11"/>
      <color rgb="FF3F3F3F"/>
      <name val="Calibri"/>
      <family val="2"/>
      <charset val="186"/>
      <scheme val="minor"/>
    </font>
    <font>
      <b/>
      <sz val="11"/>
      <color rgb="FFFA7D00"/>
      <name val="Calibri"/>
      <family val="2"/>
      <charset val="186"/>
      <scheme val="minor"/>
    </font>
    <font>
      <sz val="11"/>
      <color rgb="FFFA7D00"/>
      <name val="Calibri"/>
      <family val="2"/>
      <charset val="186"/>
      <scheme val="minor"/>
    </font>
    <font>
      <b/>
      <sz val="11"/>
      <color theme="0"/>
      <name val="Calibri"/>
      <family val="2"/>
      <charset val="186"/>
      <scheme val="minor"/>
    </font>
    <font>
      <sz val="11"/>
      <color rgb="FFFF0000"/>
      <name val="Calibri"/>
      <family val="2"/>
      <charset val="186"/>
      <scheme val="minor"/>
    </font>
    <font>
      <i/>
      <sz val="11"/>
      <color rgb="FF7F7F7F"/>
      <name val="Calibri"/>
      <family val="2"/>
      <charset val="186"/>
      <scheme val="minor"/>
    </font>
    <font>
      <b/>
      <sz val="11"/>
      <color theme="1"/>
      <name val="Calibri"/>
      <family val="2"/>
      <charset val="186"/>
      <scheme val="minor"/>
    </font>
    <font>
      <sz val="11"/>
      <color theme="0"/>
      <name val="Calibri"/>
      <family val="2"/>
      <charset val="186"/>
      <scheme val="minor"/>
    </font>
    <font>
      <sz val="10"/>
      <name val="Arial"/>
      <family val="2"/>
      <charset val="186"/>
    </font>
    <font>
      <sz val="10"/>
      <name val="Helv"/>
    </font>
    <font>
      <sz val="11"/>
      <color indexed="8"/>
      <name val="Calibri"/>
      <family val="2"/>
    </font>
    <font>
      <sz val="11"/>
      <color indexed="9"/>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sz val="11"/>
      <color indexed="62"/>
      <name val="Calibri"/>
      <family val="2"/>
    </font>
    <font>
      <sz val="11"/>
      <color indexed="52"/>
      <name val="Calibri"/>
      <family val="2"/>
    </font>
    <font>
      <b/>
      <sz val="11"/>
      <color indexed="63"/>
      <name val="Calibri"/>
      <family val="2"/>
    </font>
    <font>
      <b/>
      <sz val="11"/>
      <color indexed="8"/>
      <name val="Calibri"/>
      <family val="2"/>
    </font>
    <font>
      <sz val="11"/>
      <color indexed="10"/>
      <name val="Calibri"/>
      <family val="2"/>
    </font>
    <font>
      <sz val="10"/>
      <name val="Arial"/>
      <family val="2"/>
      <charset val="204"/>
    </font>
    <font>
      <b/>
      <sz val="15"/>
      <color indexed="56"/>
      <name val="Calibri"/>
      <family val="2"/>
    </font>
    <font>
      <b/>
      <sz val="13"/>
      <color indexed="56"/>
      <name val="Calibri"/>
      <family val="2"/>
    </font>
    <font>
      <b/>
      <sz val="11"/>
      <color indexed="56"/>
      <name val="Calibri"/>
      <family val="2"/>
    </font>
    <font>
      <b/>
      <sz val="18"/>
      <color indexed="56"/>
      <name val="Cambria"/>
      <family val="2"/>
    </font>
    <font>
      <sz val="11"/>
      <color indexed="60"/>
      <name val="Calibri"/>
      <family val="2"/>
    </font>
    <font>
      <sz val="11"/>
      <color indexed="20"/>
      <name val="Calibri"/>
      <family val="2"/>
    </font>
    <font>
      <u/>
      <sz val="11"/>
      <color theme="10"/>
      <name val="Calibri"/>
      <family val="2"/>
      <charset val="186"/>
      <scheme val="minor"/>
    </font>
    <font>
      <sz val="10"/>
      <color theme="1"/>
      <name val="Arial"/>
      <family val="2"/>
      <charset val="186"/>
    </font>
    <font>
      <sz val="18"/>
      <color theme="3"/>
      <name val="Calibri Light"/>
      <family val="2"/>
      <charset val="186"/>
      <scheme val="major"/>
    </font>
    <font>
      <sz val="10"/>
      <name val="Arial"/>
      <family val="2"/>
    </font>
    <font>
      <sz val="10"/>
      <color indexed="8"/>
      <name val="Arial"/>
      <family val="2"/>
      <charset val="186"/>
    </font>
    <font>
      <sz val="10"/>
      <color indexed="64"/>
      <name val="Arial"/>
      <family val="2"/>
      <charset val="186"/>
    </font>
    <font>
      <sz val="10"/>
      <name val="Helv"/>
      <family val="2"/>
    </font>
    <font>
      <sz val="10"/>
      <name val="Teutonica"/>
      <charset val="186"/>
    </font>
    <font>
      <sz val="11"/>
      <color indexed="8"/>
      <name val="Calibri"/>
      <family val="2"/>
      <charset val="186"/>
    </font>
    <font>
      <sz val="10"/>
      <name val="Times New Roman"/>
      <family val="1"/>
      <charset val="186"/>
    </font>
    <font>
      <sz val="11"/>
      <color indexed="9"/>
      <name val="Calibri"/>
      <family val="2"/>
      <charset val="186"/>
    </font>
    <font>
      <sz val="11"/>
      <color indexed="20"/>
      <name val="Calibri"/>
      <family val="2"/>
      <charset val="186"/>
    </font>
    <font>
      <b/>
      <sz val="11"/>
      <color indexed="52"/>
      <name val="Calibri"/>
      <family val="2"/>
      <charset val="186"/>
    </font>
    <font>
      <b/>
      <sz val="11"/>
      <color indexed="9"/>
      <name val="Calibri"/>
      <family val="2"/>
      <charset val="186"/>
    </font>
    <font>
      <i/>
      <sz val="11"/>
      <color indexed="23"/>
      <name val="Calibri"/>
      <family val="2"/>
      <charset val="186"/>
    </font>
    <font>
      <sz val="11"/>
      <color indexed="17"/>
      <name val="Calibri"/>
      <family val="2"/>
      <charset val="186"/>
    </font>
    <font>
      <sz val="11"/>
      <color indexed="62"/>
      <name val="Calibri"/>
      <family val="2"/>
      <charset val="186"/>
    </font>
    <font>
      <sz val="11"/>
      <color indexed="52"/>
      <name val="Calibri"/>
      <family val="2"/>
      <charset val="186"/>
    </font>
    <font>
      <sz val="11"/>
      <color indexed="60"/>
      <name val="Calibri"/>
      <family val="2"/>
      <charset val="186"/>
    </font>
    <font>
      <b/>
      <sz val="11"/>
      <color indexed="63"/>
      <name val="Calibri"/>
      <family val="2"/>
      <charset val="186"/>
    </font>
    <font>
      <b/>
      <sz val="11"/>
      <color indexed="8"/>
      <name val="Calibri"/>
      <family val="2"/>
      <charset val="186"/>
    </font>
    <font>
      <sz val="11"/>
      <color indexed="10"/>
      <name val="Calibri"/>
      <family val="2"/>
      <charset val="186"/>
    </font>
    <font>
      <b/>
      <sz val="15"/>
      <color indexed="56"/>
      <name val="Calibri"/>
      <family val="2"/>
      <charset val="186"/>
    </font>
    <font>
      <b/>
      <sz val="13"/>
      <color indexed="56"/>
      <name val="Calibri"/>
      <family val="2"/>
      <charset val="186"/>
    </font>
    <font>
      <b/>
      <sz val="11"/>
      <color indexed="56"/>
      <name val="Calibri"/>
      <family val="2"/>
      <charset val="186"/>
    </font>
    <font>
      <sz val="10"/>
      <color indexed="8"/>
      <name val="Arial"/>
      <family val="2"/>
      <charset val="204"/>
    </font>
    <font>
      <sz val="10"/>
      <name val="Baltica"/>
    </font>
    <font>
      <b/>
      <sz val="18"/>
      <name val="ITCCenturyBookT"/>
    </font>
    <font>
      <b/>
      <sz val="14"/>
      <name val="ITCCenturyBookT"/>
    </font>
    <font>
      <sz val="14"/>
      <name val="ITCCenturyBookT"/>
    </font>
    <font>
      <sz val="10"/>
      <name val="Arial Cyr"/>
      <family val="2"/>
      <charset val="204"/>
    </font>
    <font>
      <sz val="1"/>
      <color indexed="8"/>
      <name val="Courier"/>
      <family val="1"/>
      <charset val="186"/>
    </font>
    <font>
      <b/>
      <sz val="1"/>
      <color indexed="8"/>
      <name val="Courier"/>
      <family val="1"/>
      <charset val="186"/>
    </font>
    <font>
      <sz val="10"/>
      <name val="Helv"/>
      <charset val="186"/>
    </font>
    <font>
      <sz val="12"/>
      <color indexed="8"/>
      <name val="Arial"/>
      <family val="2"/>
      <charset val="186"/>
    </font>
    <font>
      <sz val="12"/>
      <color indexed="9"/>
      <name val="Arial"/>
      <family val="2"/>
      <charset val="186"/>
    </font>
    <font>
      <sz val="12"/>
      <color indexed="20"/>
      <name val="Arial"/>
      <family val="2"/>
      <charset val="186"/>
    </font>
    <font>
      <b/>
      <sz val="12"/>
      <color indexed="52"/>
      <name val="Arial"/>
      <family val="2"/>
      <charset val="186"/>
    </font>
    <font>
      <b/>
      <sz val="12"/>
      <color indexed="9"/>
      <name val="Arial"/>
      <family val="2"/>
      <charset val="186"/>
    </font>
    <font>
      <i/>
      <sz val="12"/>
      <color indexed="23"/>
      <name val="Arial"/>
      <family val="2"/>
      <charset val="186"/>
    </font>
    <font>
      <sz val="12"/>
      <color indexed="17"/>
      <name val="Arial"/>
      <family val="2"/>
      <charset val="186"/>
    </font>
    <font>
      <b/>
      <sz val="15"/>
      <color indexed="56"/>
      <name val="Arial"/>
      <family val="2"/>
      <charset val="186"/>
    </font>
    <font>
      <b/>
      <sz val="13"/>
      <color indexed="56"/>
      <name val="Arial"/>
      <family val="2"/>
      <charset val="186"/>
    </font>
    <font>
      <b/>
      <sz val="11"/>
      <color indexed="56"/>
      <name val="Arial"/>
      <family val="2"/>
      <charset val="186"/>
    </font>
    <font>
      <sz val="12"/>
      <color indexed="62"/>
      <name val="Arial"/>
      <family val="2"/>
      <charset val="186"/>
    </font>
    <font>
      <sz val="12"/>
      <color indexed="52"/>
      <name val="Arial"/>
      <family val="2"/>
      <charset val="186"/>
    </font>
    <font>
      <sz val="12"/>
      <color indexed="60"/>
      <name val="Arial"/>
      <family val="2"/>
      <charset val="186"/>
    </font>
    <font>
      <sz val="10"/>
      <name val="Arial"/>
      <family val="2"/>
      <charset val="1"/>
    </font>
    <font>
      <sz val="11"/>
      <color indexed="8"/>
      <name val="Calibri"/>
      <family val="2"/>
      <charset val="204"/>
    </font>
    <font>
      <sz val="11"/>
      <color indexed="8"/>
      <name val="Calibri"/>
      <family val="2"/>
      <charset val="1"/>
    </font>
    <font>
      <sz val="12"/>
      <name val="Courier"/>
      <family val="1"/>
      <charset val="186"/>
    </font>
    <font>
      <sz val="10"/>
      <name val="MS Sans Serif"/>
      <family val="2"/>
      <charset val="186"/>
    </font>
    <font>
      <sz val="10"/>
      <name val="Times New Roman"/>
      <family val="1"/>
      <charset val="204"/>
    </font>
    <font>
      <sz val="10"/>
      <color rgb="FF000000"/>
      <name val="Helv"/>
      <charset val="186"/>
    </font>
    <font>
      <b/>
      <sz val="1"/>
      <color rgb="FF000000"/>
      <name val="Courier"/>
      <family val="1"/>
      <charset val="186"/>
    </font>
    <font>
      <sz val="11"/>
      <color rgb="FFFFFFFF"/>
      <name val="Calibri"/>
      <family val="2"/>
      <charset val="186"/>
    </font>
    <font>
      <sz val="12"/>
      <color rgb="FF000000"/>
      <name val="Arial"/>
      <family val="2"/>
      <charset val="186"/>
    </font>
    <font>
      <sz val="11"/>
      <color rgb="FF000000"/>
      <name val="Calibri"/>
      <family val="2"/>
      <charset val="186"/>
    </font>
    <font>
      <sz val="12"/>
      <color rgb="FFFFFFFF"/>
      <name val="Arial"/>
      <family val="2"/>
      <charset val="186"/>
    </font>
    <font>
      <b/>
      <sz val="11"/>
      <color rgb="FFFF9900"/>
      <name val="Calibri"/>
      <family val="2"/>
      <charset val="186"/>
    </font>
    <font>
      <sz val="12"/>
      <color rgb="FF800080"/>
      <name val="Arial"/>
      <family val="2"/>
      <charset val="186"/>
    </font>
    <font>
      <sz val="11"/>
      <color rgb="FF800080"/>
      <name val="Calibri"/>
      <family val="2"/>
      <charset val="186"/>
    </font>
    <font>
      <sz val="11"/>
      <color rgb="FFFF0000"/>
      <name val="Calibri"/>
      <family val="2"/>
      <charset val="186"/>
    </font>
    <font>
      <b/>
      <sz val="12"/>
      <color rgb="FFFF9900"/>
      <name val="Arial"/>
      <family val="2"/>
      <charset val="186"/>
    </font>
    <font>
      <b/>
      <sz val="12"/>
      <color rgb="FFFFFFFF"/>
      <name val="Arial"/>
      <family val="2"/>
      <charset val="186"/>
    </font>
    <font>
      <b/>
      <sz val="11"/>
      <color rgb="FFFFFFFF"/>
      <name val="Calibri"/>
      <family val="2"/>
      <charset val="186"/>
    </font>
    <font>
      <sz val="10"/>
      <color rgb="FF000000"/>
      <name val="Arial"/>
      <family val="2"/>
      <charset val="186"/>
    </font>
    <font>
      <sz val="1"/>
      <color rgb="FF000000"/>
      <name val="Courier"/>
      <family val="1"/>
      <charset val="186"/>
    </font>
    <font>
      <sz val="10"/>
      <color rgb="FF000000"/>
      <name val="Baltica"/>
      <charset val="186"/>
    </font>
    <font>
      <sz val="10"/>
      <color rgb="FF000000"/>
      <name val="Teutonica"/>
      <charset val="186"/>
    </font>
    <font>
      <i/>
      <sz val="12"/>
      <color rgb="FF808080"/>
      <name val="Arial"/>
      <family val="2"/>
      <charset val="186"/>
    </font>
    <font>
      <i/>
      <sz val="11"/>
      <color rgb="FF808080"/>
      <name val="Calibri"/>
      <family val="2"/>
      <charset val="186"/>
    </font>
    <font>
      <sz val="12"/>
      <color rgb="FF008000"/>
      <name val="Arial"/>
      <family val="2"/>
      <charset val="186"/>
    </font>
    <font>
      <sz val="11"/>
      <color rgb="FF008000"/>
      <name val="Calibri"/>
      <family val="2"/>
      <charset val="186"/>
    </font>
    <font>
      <b/>
      <sz val="13"/>
      <color rgb="FF003366"/>
      <name val="Calibri"/>
      <family val="2"/>
      <charset val="186"/>
    </font>
    <font>
      <b/>
      <sz val="15"/>
      <color rgb="FF003366"/>
      <name val="Arial"/>
      <family val="2"/>
      <charset val="186"/>
    </font>
    <font>
      <b/>
      <sz val="15"/>
      <color rgb="FF003366"/>
      <name val="Calibri"/>
      <family val="2"/>
      <charset val="186"/>
    </font>
    <font>
      <b/>
      <sz val="13"/>
      <color rgb="FF003366"/>
      <name val="Arial"/>
      <family val="2"/>
      <charset val="186"/>
    </font>
    <font>
      <b/>
      <sz val="11"/>
      <color rgb="FF003366"/>
      <name val="Arial"/>
      <family val="2"/>
      <charset val="186"/>
    </font>
    <font>
      <b/>
      <sz val="11"/>
      <color rgb="FF003366"/>
      <name val="Calibri"/>
      <family val="2"/>
      <charset val="186"/>
    </font>
    <font>
      <b/>
      <sz val="18"/>
      <color rgb="FF000000"/>
      <name val="ITCCenturyBookT"/>
      <charset val="186"/>
    </font>
    <font>
      <b/>
      <sz val="14"/>
      <color rgb="FF000000"/>
      <name val="ITCCenturyBookT"/>
      <charset val="186"/>
    </font>
    <font>
      <sz val="14"/>
      <color rgb="FF000000"/>
      <name val="ITCCenturyBookT"/>
      <charset val="186"/>
    </font>
    <font>
      <u/>
      <sz val="10"/>
      <color theme="10"/>
      <name val="Arial"/>
      <family val="2"/>
      <charset val="186"/>
    </font>
    <font>
      <u/>
      <sz val="10"/>
      <color rgb="FF0563C1"/>
      <name val="Arial"/>
      <family val="2"/>
      <charset val="186"/>
    </font>
    <font>
      <sz val="11"/>
      <color rgb="FF333399"/>
      <name val="Calibri"/>
      <family val="2"/>
      <charset val="186"/>
    </font>
    <font>
      <sz val="12"/>
      <color rgb="FF333399"/>
      <name val="Arial"/>
      <family val="2"/>
      <charset val="186"/>
    </font>
    <font>
      <b/>
      <sz val="11"/>
      <color rgb="FF333333"/>
      <name val="Calibri"/>
      <family val="2"/>
      <charset val="186"/>
    </font>
    <font>
      <b/>
      <sz val="11"/>
      <color rgb="FF000000"/>
      <name val="Calibri"/>
      <family val="2"/>
      <charset val="186"/>
    </font>
    <font>
      <sz val="12"/>
      <color rgb="FFFF9900"/>
      <name val="Arial"/>
      <family val="2"/>
      <charset val="186"/>
    </font>
    <font>
      <sz val="11"/>
      <color rgb="FFFF9900"/>
      <name val="Calibri"/>
      <family val="2"/>
      <charset val="186"/>
    </font>
    <font>
      <sz val="11"/>
      <color rgb="FF993300"/>
      <name val="Calibri"/>
      <family val="2"/>
      <charset val="186"/>
    </font>
    <font>
      <sz val="12"/>
      <color rgb="FF993300"/>
      <name val="Arial"/>
      <family val="2"/>
      <charset val="186"/>
    </font>
    <font>
      <sz val="11"/>
      <color theme="1"/>
      <name val="Calibri"/>
      <family val="2"/>
      <charset val="204"/>
      <scheme val="minor"/>
    </font>
    <font>
      <sz val="10"/>
      <color rgb="FF000000"/>
      <name val="Times New Roman"/>
      <family val="1"/>
      <charset val="186"/>
    </font>
    <font>
      <b/>
      <sz val="18"/>
      <color indexed="56"/>
      <name val="Cambria"/>
      <family val="2"/>
      <charset val="186"/>
    </font>
    <font>
      <sz val="9"/>
      <name val="TextBook"/>
    </font>
    <font>
      <sz val="8"/>
      <name val="Helv"/>
      <family val="2"/>
    </font>
    <font>
      <b/>
      <sz val="12"/>
      <color indexed="8"/>
      <name val="Arial"/>
      <family val="2"/>
      <charset val="186"/>
    </font>
    <font>
      <sz val="9.75"/>
      <name val="Arial"/>
      <family val="2"/>
    </font>
    <font>
      <b/>
      <sz val="12"/>
      <color indexed="63"/>
      <name val="Arial"/>
      <family val="2"/>
      <charset val="186"/>
    </font>
    <font>
      <sz val="12"/>
      <color indexed="10"/>
      <name val="Arial"/>
      <family val="2"/>
      <charset val="186"/>
    </font>
    <font>
      <b/>
      <sz val="10"/>
      <color rgb="FF414142"/>
      <name val="Arial Narrow"/>
      <family val="2"/>
    </font>
    <font>
      <sz val="10"/>
      <color theme="1"/>
      <name val="Arial Narrow"/>
      <family val="2"/>
    </font>
    <font>
      <b/>
      <sz val="10"/>
      <color theme="0"/>
      <name val="Arial Narrow"/>
      <family val="2"/>
    </font>
    <font>
      <b/>
      <i/>
      <sz val="10"/>
      <color theme="0"/>
      <name val="Arial Narrow"/>
      <family val="2"/>
    </font>
    <font>
      <b/>
      <sz val="10"/>
      <color theme="1"/>
      <name val="Arial Narrow"/>
      <family val="2"/>
    </font>
    <font>
      <sz val="10"/>
      <name val="Times New Roman"/>
      <family val="1"/>
    </font>
    <font>
      <b/>
      <sz val="10"/>
      <name val="Times New Roman"/>
      <family val="1"/>
      <charset val="186"/>
    </font>
    <font>
      <vertAlign val="superscript"/>
      <sz val="10"/>
      <name val="Times New Roman"/>
      <family val="1"/>
      <charset val="186"/>
    </font>
    <font>
      <sz val="10"/>
      <color theme="1"/>
      <name val="Times New Roman"/>
      <family val="1"/>
      <charset val="186"/>
    </font>
    <font>
      <b/>
      <sz val="10"/>
      <color theme="1"/>
      <name val="Times New Roman"/>
      <family val="1"/>
      <charset val="186"/>
    </font>
    <font>
      <sz val="10"/>
      <color theme="1"/>
      <name val="Calibri"/>
      <family val="2"/>
      <charset val="186"/>
      <scheme val="minor"/>
    </font>
    <font>
      <u/>
      <sz val="10"/>
      <color theme="1"/>
      <name val="Times New Roman"/>
      <family val="1"/>
      <charset val="186"/>
    </font>
    <font>
      <i/>
      <sz val="10"/>
      <color theme="1"/>
      <name val="Times New Roman"/>
      <family val="1"/>
      <charset val="186"/>
    </font>
    <font>
      <sz val="10"/>
      <color indexed="8"/>
      <name val="Times New Roman"/>
      <family val="1"/>
      <charset val="186"/>
    </font>
    <font>
      <b/>
      <sz val="10"/>
      <color indexed="8"/>
      <name val="Times New Roman"/>
      <family val="1"/>
      <charset val="186"/>
    </font>
    <font>
      <b/>
      <u/>
      <sz val="10"/>
      <color indexed="8"/>
      <name val="Times New Roman"/>
      <family val="1"/>
      <charset val="186"/>
    </font>
    <font>
      <sz val="10"/>
      <color theme="0"/>
      <name val="Times New Roman"/>
      <family val="1"/>
      <charset val="186"/>
    </font>
    <font>
      <i/>
      <sz val="10"/>
      <color theme="0"/>
      <name val="Times New Roman"/>
      <family val="1"/>
      <charset val="186"/>
    </font>
    <font>
      <sz val="10"/>
      <color theme="1"/>
      <name val="Arial Narrow"/>
      <family val="2"/>
      <charset val="186"/>
    </font>
    <font>
      <i/>
      <sz val="10"/>
      <color theme="1"/>
      <name val="Arial Narrow"/>
      <family val="2"/>
      <charset val="186"/>
    </font>
    <font>
      <sz val="11"/>
      <color theme="1"/>
      <name val="Times New Roman"/>
      <family val="1"/>
      <charset val="186"/>
    </font>
    <font>
      <sz val="10"/>
      <color theme="0"/>
      <name val="Arial Narrow"/>
      <family val="2"/>
      <charset val="186"/>
    </font>
    <font>
      <sz val="9"/>
      <color theme="1"/>
      <name val="Times New Roman"/>
      <family val="1"/>
      <charset val="186"/>
    </font>
    <font>
      <b/>
      <sz val="10"/>
      <color theme="1"/>
      <name val="Arial Narrow"/>
      <family val="2"/>
      <charset val="186"/>
    </font>
    <font>
      <b/>
      <sz val="10"/>
      <name val="Arial Narrow"/>
      <family val="2"/>
      <charset val="186"/>
    </font>
    <font>
      <b/>
      <sz val="10"/>
      <name val="Times New Roman"/>
      <family val="1"/>
    </font>
    <font>
      <b/>
      <sz val="8"/>
      <name val="Times New Roman"/>
      <family val="1"/>
      <charset val="186"/>
    </font>
    <font>
      <sz val="10"/>
      <color rgb="FFFF0000"/>
      <name val="Times New Roman"/>
      <family val="1"/>
      <charset val="186"/>
    </font>
  </fonts>
  <fills count="108">
    <fill>
      <patternFill patternType="none"/>
    </fill>
    <fill>
      <patternFill patternType="gray125"/>
    </fill>
    <fill>
      <patternFill patternType="solid">
        <fgColor theme="1" tint="0.49998474074526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11"/>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6"/>
      </patternFill>
    </fill>
    <fill>
      <patternFill patternType="solid">
        <fgColor indexed="52"/>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62"/>
      </patternFill>
    </fill>
    <fill>
      <patternFill patternType="solid">
        <fgColor indexed="49"/>
      </patternFill>
    </fill>
    <fill>
      <patternFill patternType="solid">
        <fgColor indexed="10"/>
      </patternFill>
    </fill>
    <fill>
      <patternFill patternType="solid">
        <fgColor indexed="47"/>
      </patternFill>
    </fill>
    <fill>
      <patternFill patternType="solid">
        <fgColor indexed="9"/>
      </patternFill>
    </fill>
    <fill>
      <patternFill patternType="solid">
        <fgColor indexed="26"/>
      </patternFill>
    </fill>
    <fill>
      <patternFill patternType="solid">
        <fgColor indexed="27"/>
      </patternFill>
    </fill>
    <fill>
      <patternFill patternType="solid">
        <fgColor indexed="57"/>
      </patternFill>
    </fill>
    <fill>
      <patternFill patternType="solid">
        <fgColor indexed="54"/>
      </patternFill>
    </fill>
    <fill>
      <patternFill patternType="solid">
        <fgColor indexed="44"/>
      </patternFill>
    </fill>
    <fill>
      <patternFill patternType="solid">
        <fgColor indexed="29"/>
      </patternFill>
    </fill>
    <fill>
      <patternFill patternType="solid">
        <fgColor indexed="22"/>
      </patternFill>
    </fill>
    <fill>
      <patternFill patternType="solid">
        <fgColor indexed="43"/>
      </patternFill>
    </fill>
    <fill>
      <patternFill patternType="solid">
        <fgColor indexed="51"/>
      </patternFill>
    </fill>
    <fill>
      <patternFill patternType="solid">
        <fgColor indexed="53"/>
      </patternFill>
    </fill>
    <fill>
      <patternFill patternType="solid">
        <fgColor indexed="30"/>
      </patternFill>
    </fill>
    <fill>
      <patternFill patternType="solid">
        <fgColor indexed="55"/>
      </patternFill>
    </fill>
    <fill>
      <patternFill patternType="solid">
        <fgColor indexed="22"/>
        <bgColor indexed="44"/>
      </patternFill>
    </fill>
    <fill>
      <patternFill patternType="lightGray"/>
    </fill>
    <fill>
      <patternFill patternType="solid">
        <fgColor indexed="31"/>
        <bgColor indexed="42"/>
      </patternFill>
    </fill>
    <fill>
      <patternFill patternType="solid">
        <fgColor rgb="FF333399"/>
        <bgColor rgb="FF333399"/>
      </patternFill>
    </fill>
    <fill>
      <patternFill patternType="solid">
        <fgColor rgb="FFFF0000"/>
        <bgColor rgb="FFFF0000"/>
      </patternFill>
    </fill>
    <fill>
      <patternFill patternType="solid">
        <fgColor rgb="FFCCCCFF"/>
        <bgColor rgb="FFCCCCFF"/>
      </patternFill>
    </fill>
    <fill>
      <patternFill patternType="solid">
        <fgColor rgb="FFFF99CC"/>
        <bgColor rgb="FFFF99CC"/>
      </patternFill>
    </fill>
    <fill>
      <patternFill patternType="solid">
        <fgColor rgb="FFCCFFCC"/>
        <bgColor rgb="FFCCFFCC"/>
      </patternFill>
    </fill>
    <fill>
      <patternFill patternType="solid">
        <fgColor rgb="FFCC99FF"/>
        <bgColor rgb="FFCC99FF"/>
      </patternFill>
    </fill>
    <fill>
      <patternFill patternType="solid">
        <fgColor rgb="FFCCFFFF"/>
        <bgColor rgb="FFCCFFFF"/>
      </patternFill>
    </fill>
    <fill>
      <patternFill patternType="solid">
        <fgColor rgb="FFFFCC99"/>
        <bgColor rgb="FFFFCC99"/>
      </patternFill>
    </fill>
    <fill>
      <patternFill patternType="solid">
        <fgColor rgb="FF339966"/>
        <bgColor rgb="FF339966"/>
      </patternFill>
    </fill>
    <fill>
      <patternFill patternType="solid">
        <fgColor rgb="FF800080"/>
        <bgColor rgb="FF800080"/>
      </patternFill>
    </fill>
    <fill>
      <patternFill patternType="solid">
        <fgColor rgb="FF99CCFF"/>
        <bgColor rgb="FF99CCFF"/>
      </patternFill>
    </fill>
    <fill>
      <patternFill patternType="solid">
        <fgColor rgb="FFFF8080"/>
        <bgColor rgb="FFFF8080"/>
      </patternFill>
    </fill>
    <fill>
      <patternFill patternType="solid">
        <fgColor rgb="FF00FF00"/>
        <bgColor rgb="FF00FF00"/>
      </patternFill>
    </fill>
    <fill>
      <patternFill patternType="solid">
        <fgColor rgb="FFFFCC00"/>
        <bgColor rgb="FFFFCC00"/>
      </patternFill>
    </fill>
    <fill>
      <patternFill patternType="solid">
        <fgColor rgb="FF33CCCC"/>
        <bgColor rgb="FF33CCCC"/>
      </patternFill>
    </fill>
    <fill>
      <patternFill patternType="solid">
        <fgColor rgb="FFFF6600"/>
        <bgColor rgb="FFFF6600"/>
      </patternFill>
    </fill>
    <fill>
      <patternFill patternType="solid">
        <fgColor rgb="FF0066CC"/>
        <bgColor rgb="FF0066CC"/>
      </patternFill>
    </fill>
    <fill>
      <patternFill patternType="solid">
        <fgColor rgb="FFFF9900"/>
        <bgColor rgb="FFFF9900"/>
      </patternFill>
    </fill>
    <fill>
      <patternFill patternType="solid">
        <fgColor rgb="FFC0C0C0"/>
        <bgColor rgb="FFC0C0C0"/>
      </patternFill>
    </fill>
    <fill>
      <patternFill patternType="solid">
        <fgColor rgb="FF969696"/>
        <bgColor rgb="FF969696"/>
      </patternFill>
    </fill>
    <fill>
      <patternFill patternType="solid">
        <fgColor rgb="FFFFFF99"/>
        <bgColor rgb="FFFFFF99"/>
      </patternFill>
    </fill>
    <fill>
      <patternFill patternType="solid">
        <fgColor theme="0"/>
        <bgColor indexed="64"/>
      </patternFill>
    </fill>
    <fill>
      <patternFill patternType="solid">
        <fgColor theme="1" tint="0.34998626667073579"/>
        <bgColor indexed="64"/>
      </patternFill>
    </fill>
    <fill>
      <patternFill patternType="solid">
        <fgColor rgb="FF92D050"/>
        <bgColor indexed="64"/>
      </patternFill>
    </fill>
    <fill>
      <patternFill patternType="solid">
        <fgColor rgb="FFFFC000"/>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22"/>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medium">
        <color indexed="30"/>
      </bottom>
      <diagonal/>
    </border>
    <border>
      <left/>
      <right/>
      <top style="thin">
        <color indexed="62"/>
      </top>
      <bottom style="double">
        <color indexed="62"/>
      </bottom>
      <diagonal/>
    </border>
    <border>
      <left style="double">
        <color indexed="64"/>
      </left>
      <right style="double">
        <color indexed="64"/>
      </right>
      <top style="double">
        <color indexed="64"/>
      </top>
      <bottom style="double">
        <color indexed="64"/>
      </bottom>
      <diagonal/>
    </border>
    <border>
      <left style="double">
        <color indexed="8"/>
      </left>
      <right style="double">
        <color indexed="8"/>
      </right>
      <top style="double">
        <color indexed="8"/>
      </top>
      <bottom style="double">
        <color indexed="8"/>
      </bottom>
      <diagonal/>
    </border>
    <border>
      <left/>
      <right/>
      <top style="thin">
        <color indexed="64"/>
      </top>
      <bottom style="double">
        <color indexed="64"/>
      </bottom>
      <diagonal/>
    </border>
    <border>
      <left style="thin">
        <color rgb="FF808080"/>
      </left>
      <right style="thin">
        <color rgb="FF808080"/>
      </right>
      <top style="thin">
        <color rgb="FF808080"/>
      </top>
      <bottom style="thin">
        <color rgb="FF808080"/>
      </bottom>
      <diagonal/>
    </border>
    <border>
      <left style="double">
        <color rgb="FF333333"/>
      </left>
      <right style="double">
        <color rgb="FF333333"/>
      </right>
      <top style="double">
        <color rgb="FF333333"/>
      </top>
      <bottom style="double">
        <color rgb="FF333333"/>
      </bottom>
      <diagonal/>
    </border>
    <border>
      <left style="double">
        <color rgb="FF000000"/>
      </left>
      <right style="double">
        <color rgb="FF000000"/>
      </right>
      <top style="double">
        <color rgb="FF000000"/>
      </top>
      <bottom style="double">
        <color rgb="FF000000"/>
      </bottom>
      <diagonal/>
    </border>
    <border>
      <left/>
      <right/>
      <top/>
      <bottom style="thick">
        <color rgb="FFC0C0C0"/>
      </bottom>
      <diagonal/>
    </border>
    <border>
      <left/>
      <right/>
      <top/>
      <bottom style="thick">
        <color rgb="FF333399"/>
      </bottom>
      <diagonal/>
    </border>
    <border>
      <left/>
      <right/>
      <top/>
      <bottom style="medium">
        <color rgb="FF0066CC"/>
      </bottom>
      <diagonal/>
    </border>
    <border>
      <left style="thin">
        <color rgb="FF333333"/>
      </left>
      <right style="thin">
        <color rgb="FF333333"/>
      </right>
      <top style="thin">
        <color rgb="FF333333"/>
      </top>
      <bottom style="thin">
        <color rgb="FF333333"/>
      </bottom>
      <diagonal/>
    </border>
    <border>
      <left/>
      <right/>
      <top style="thin">
        <color rgb="FF333399"/>
      </top>
      <bottom style="double">
        <color rgb="FF333399"/>
      </bottom>
      <diagonal/>
    </border>
    <border>
      <left/>
      <right/>
      <top/>
      <bottom style="double">
        <color rgb="FFFF99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style="thin">
        <color indexed="64"/>
      </left>
      <right style="thin">
        <color indexed="64"/>
      </right>
      <top style="hair">
        <color indexed="64"/>
      </top>
      <bottom style="hair">
        <color indexed="64"/>
      </bottom>
      <diagonal/>
    </border>
  </borders>
  <cellStyleXfs count="15114">
    <xf numFmtId="0" fontId="0" fillId="0" borderId="0"/>
    <xf numFmtId="0" fontId="3" fillId="0" borderId="0"/>
    <xf numFmtId="0" fontId="14" fillId="0" borderId="0"/>
    <xf numFmtId="0" fontId="14" fillId="11" borderId="0" applyNumberFormat="0" applyBorder="0" applyAlignment="0" applyProtection="0"/>
    <xf numFmtId="0" fontId="14" fillId="15" borderId="0" applyNumberFormat="0" applyBorder="0" applyAlignment="0" applyProtection="0"/>
    <xf numFmtId="0" fontId="14" fillId="19" borderId="0" applyNumberFormat="0" applyBorder="0" applyAlignment="0" applyProtection="0"/>
    <xf numFmtId="0" fontId="14" fillId="23" borderId="0" applyNumberFormat="0" applyBorder="0" applyAlignment="0" applyProtection="0"/>
    <xf numFmtId="0" fontId="14" fillId="27" borderId="0" applyNumberFormat="0" applyBorder="0" applyAlignment="0" applyProtection="0"/>
    <xf numFmtId="0" fontId="14" fillId="31" borderId="0" applyNumberFormat="0" applyBorder="0" applyAlignment="0" applyProtection="0"/>
    <xf numFmtId="0" fontId="32" fillId="38" borderId="0" applyNumberFormat="0" applyBorder="0" applyAlignment="0" applyProtection="0"/>
    <xf numFmtId="0" fontId="32" fillId="39"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2" borderId="0" applyNumberFormat="0" applyBorder="0" applyAlignment="0" applyProtection="0"/>
    <xf numFmtId="0" fontId="32" fillId="43" borderId="0" applyNumberFormat="0" applyBorder="0" applyAlignment="0" applyProtection="0"/>
    <xf numFmtId="0" fontId="14" fillId="12" borderId="0" applyNumberFormat="0" applyBorder="0" applyAlignment="0" applyProtection="0"/>
    <xf numFmtId="0" fontId="14" fillId="16" borderId="0" applyNumberFormat="0" applyBorder="0" applyAlignment="0" applyProtection="0"/>
    <xf numFmtId="0" fontId="14" fillId="20" borderId="0" applyNumberFormat="0" applyBorder="0" applyAlignment="0" applyProtection="0"/>
    <xf numFmtId="0" fontId="14" fillId="24" borderId="0" applyNumberFormat="0" applyBorder="0" applyAlignment="0" applyProtection="0"/>
    <xf numFmtId="0" fontId="14" fillId="28" borderId="0" applyNumberFormat="0" applyBorder="0" applyAlignment="0" applyProtection="0"/>
    <xf numFmtId="0" fontId="14" fillId="32" borderId="0" applyNumberFormat="0" applyBorder="0" applyAlignment="0" applyProtection="0"/>
    <xf numFmtId="0" fontId="32" fillId="45" borderId="0" applyNumberFormat="0" applyBorder="0" applyAlignment="0" applyProtection="0"/>
    <xf numFmtId="0" fontId="32" fillId="46" borderId="0" applyNumberFormat="0" applyBorder="0" applyAlignment="0" applyProtection="0"/>
    <xf numFmtId="0" fontId="32" fillId="47" borderId="0" applyNumberFormat="0" applyBorder="0" applyAlignment="0" applyProtection="0"/>
    <xf numFmtId="0" fontId="32" fillId="41" borderId="0" applyNumberFormat="0" applyBorder="0" applyAlignment="0" applyProtection="0"/>
    <xf numFmtId="0" fontId="32" fillId="45" borderId="0" applyNumberFormat="0" applyBorder="0" applyAlignment="0" applyProtection="0"/>
    <xf numFmtId="0" fontId="32" fillId="48" borderId="0" applyNumberFormat="0" applyBorder="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33" fillId="51" borderId="0" applyNumberFormat="0" applyBorder="0" applyAlignment="0" applyProtection="0"/>
    <xf numFmtId="0" fontId="33" fillId="46" borderId="0" applyNumberFormat="0" applyBorder="0" applyAlignment="0" applyProtection="0"/>
    <xf numFmtId="0" fontId="33" fillId="47" borderId="0" applyNumberFormat="0" applyBorder="0" applyAlignment="0" applyProtection="0"/>
    <xf numFmtId="0" fontId="33" fillId="52" borderId="0" applyNumberFormat="0" applyBorder="0" applyAlignment="0" applyProtection="0"/>
    <xf numFmtId="0" fontId="33" fillId="53" borderId="0" applyNumberFormat="0" applyBorder="0" applyAlignment="0" applyProtection="0"/>
    <xf numFmtId="0" fontId="33" fillId="54" borderId="0" applyNumberFormat="0" applyBorder="0" applyAlignment="0" applyProtection="0"/>
    <xf numFmtId="0" fontId="29" fillId="10"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19" fillId="4" borderId="0" applyNumberFormat="0" applyBorder="0" applyAlignment="0" applyProtection="0"/>
    <xf numFmtId="0" fontId="23" fillId="7" borderId="6" applyNumberFormat="0" applyAlignment="0" applyProtection="0"/>
    <xf numFmtId="0" fontId="25" fillId="8" borderId="9" applyNumberFormat="0" applyAlignment="0" applyProtection="0"/>
    <xf numFmtId="43" fontId="14" fillId="0" borderId="0" applyFont="0" applyFill="0" applyBorder="0" applyAlignment="0" applyProtection="0"/>
    <xf numFmtId="0" fontId="32" fillId="0" borderId="0"/>
    <xf numFmtId="0" fontId="43" fillId="0" borderId="0"/>
    <xf numFmtId="0" fontId="27" fillId="0" borderId="0" applyNumberFormat="0" applyFill="0" applyBorder="0" applyAlignment="0" applyProtection="0"/>
    <xf numFmtId="0" fontId="18" fillId="3" borderId="0" applyNumberFormat="0" applyBorder="0" applyAlignment="0" applyProtection="0"/>
    <xf numFmtId="0" fontId="15" fillId="0" borderId="3" applyNumberFormat="0" applyFill="0" applyAlignment="0" applyProtection="0"/>
    <xf numFmtId="0" fontId="16" fillId="0" borderId="4" applyNumberFormat="0" applyFill="0" applyAlignment="0" applyProtection="0"/>
    <xf numFmtId="0" fontId="17" fillId="0" borderId="5" applyNumberFormat="0" applyFill="0" applyAlignment="0" applyProtection="0"/>
    <xf numFmtId="0" fontId="17" fillId="0" borderId="0" applyNumberFormat="0" applyFill="0" applyBorder="0" applyAlignment="0" applyProtection="0"/>
    <xf numFmtId="0" fontId="50" fillId="0" borderId="0" applyNumberFormat="0" applyFill="0" applyBorder="0" applyAlignment="0" applyProtection="0"/>
    <xf numFmtId="0" fontId="21" fillId="6" borderId="6" applyNumberFormat="0" applyAlignment="0" applyProtection="0"/>
    <xf numFmtId="0" fontId="24" fillId="0" borderId="8" applyNumberFormat="0" applyFill="0" applyAlignment="0" applyProtection="0"/>
    <xf numFmtId="0" fontId="20" fillId="5" borderId="0" applyNumberFormat="0" applyBorder="0" applyAlignment="0" applyProtection="0"/>
    <xf numFmtId="0" fontId="30" fillId="0" borderId="0"/>
    <xf numFmtId="0" fontId="3" fillId="0" borderId="0"/>
    <xf numFmtId="0" fontId="51" fillId="0" borderId="0"/>
    <xf numFmtId="0" fontId="3" fillId="0" borderId="0"/>
    <xf numFmtId="0" fontId="14"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30" fillId="0" borderId="0"/>
    <xf numFmtId="0" fontId="30" fillId="0" borderId="0"/>
    <xf numFmtId="0" fontId="14" fillId="9" borderId="10" applyNumberFormat="0" applyFont="0" applyAlignment="0" applyProtection="0"/>
    <xf numFmtId="0" fontId="30" fillId="9" borderId="10" applyNumberFormat="0" applyFont="0" applyAlignment="0" applyProtection="0"/>
    <xf numFmtId="0" fontId="22" fillId="7" borderId="7" applyNumberFormat="0" applyAlignment="0" applyProtection="0"/>
    <xf numFmtId="0" fontId="30" fillId="0" borderId="0"/>
    <xf numFmtId="0" fontId="31" fillId="0" borderId="0"/>
    <xf numFmtId="0" fontId="31" fillId="0" borderId="0"/>
    <xf numFmtId="0" fontId="31" fillId="0" borderId="0"/>
    <xf numFmtId="0" fontId="43" fillId="0" borderId="0"/>
    <xf numFmtId="0" fontId="52" fillId="0" borderId="0" applyNumberFormat="0" applyFill="0" applyBorder="0" applyAlignment="0" applyProtection="0"/>
    <xf numFmtId="0" fontId="28" fillId="0" borderId="11" applyNumberFormat="0" applyFill="0" applyAlignment="0" applyProtection="0"/>
    <xf numFmtId="0" fontId="26" fillId="0" borderId="0" applyNumberFormat="0" applyFill="0" applyBorder="0" applyAlignment="0" applyProtection="0"/>
    <xf numFmtId="0" fontId="33" fillId="55" borderId="0" applyNumberFormat="0" applyBorder="0" applyAlignment="0" applyProtection="0"/>
    <xf numFmtId="0" fontId="33" fillId="56" borderId="0" applyNumberFormat="0" applyBorder="0" applyAlignment="0" applyProtection="0"/>
    <xf numFmtId="0" fontId="33" fillId="57" borderId="0" applyNumberFormat="0" applyBorder="0" applyAlignment="0" applyProtection="0"/>
    <xf numFmtId="0" fontId="33" fillId="52" borderId="0" applyNumberFormat="0" applyBorder="0" applyAlignment="0" applyProtection="0"/>
    <xf numFmtId="0" fontId="33" fillId="53" borderId="0" applyNumberFormat="0" applyBorder="0" applyAlignment="0" applyProtection="0"/>
    <xf numFmtId="0" fontId="33" fillId="58" borderId="0" applyNumberFormat="0" applyBorder="0" applyAlignment="0" applyProtection="0"/>
    <xf numFmtId="0" fontId="38" fillId="43" borderId="12" applyNumberFormat="0" applyAlignment="0" applyProtection="0"/>
    <xf numFmtId="0" fontId="40" fillId="59" borderId="17" applyNumberFormat="0" applyAlignment="0" applyProtection="0"/>
    <xf numFmtId="0" fontId="34" fillId="59" borderId="12" applyNumberFormat="0" applyAlignment="0" applyProtection="0"/>
    <xf numFmtId="0" fontId="44" fillId="0" borderId="18" applyNumberFormat="0" applyFill="0" applyAlignment="0" applyProtection="0"/>
    <xf numFmtId="0" fontId="45" fillId="0" borderId="14" applyNumberFormat="0" applyFill="0" applyAlignment="0" applyProtection="0"/>
    <xf numFmtId="0" fontId="46" fillId="0" borderId="19" applyNumberFormat="0" applyFill="0" applyAlignment="0" applyProtection="0"/>
    <xf numFmtId="0" fontId="46" fillId="0" borderId="0" applyNumberFormat="0" applyFill="0" applyBorder="0" applyAlignment="0" applyProtection="0"/>
    <xf numFmtId="0" fontId="41" fillId="0" borderId="20" applyNumberFormat="0" applyFill="0" applyAlignment="0" applyProtection="0"/>
    <xf numFmtId="0" fontId="35" fillId="60" borderId="13" applyNumberFormat="0" applyAlignment="0" applyProtection="0"/>
    <xf numFmtId="0" fontId="47" fillId="0" borderId="0" applyNumberFormat="0" applyFill="0" applyBorder="0" applyAlignment="0" applyProtection="0"/>
    <xf numFmtId="0" fontId="48" fillId="61" borderId="0" applyNumberFormat="0" applyBorder="0" applyAlignment="0" applyProtection="0"/>
    <xf numFmtId="0" fontId="43" fillId="0" borderId="0"/>
    <xf numFmtId="0" fontId="49" fillId="39" borderId="0" applyNumberFormat="0" applyBorder="0" applyAlignment="0" applyProtection="0"/>
    <xf numFmtId="0" fontId="36" fillId="0" borderId="0" applyNumberFormat="0" applyFill="0" applyBorder="0" applyAlignment="0" applyProtection="0"/>
    <xf numFmtId="0" fontId="43" fillId="62" borderId="16" applyNumberFormat="0" applyAlignment="0" applyProtection="0"/>
    <xf numFmtId="0" fontId="39" fillId="0" borderId="15" applyNumberFormat="0" applyFill="0" applyAlignment="0" applyProtection="0"/>
    <xf numFmtId="0" fontId="42" fillId="0" borderId="0" applyNumberFormat="0" applyFill="0" applyBorder="0" applyAlignment="0" applyProtection="0"/>
    <xf numFmtId="0" fontId="37" fillId="40" borderId="0" applyNumberFormat="0" applyBorder="0" applyAlignment="0" applyProtection="0"/>
    <xf numFmtId="0" fontId="84" fillId="35" borderId="0" applyNumberFormat="0" applyBorder="0" applyAlignment="0" applyProtection="0"/>
    <xf numFmtId="0" fontId="106" fillId="86" borderId="0" applyNumberFormat="0" applyBorder="0" applyAlignment="0" applyProtection="0"/>
    <xf numFmtId="0" fontId="84" fillId="35" borderId="0" applyNumberFormat="0" applyBorder="0" applyAlignment="0" applyProtection="0"/>
    <xf numFmtId="0" fontId="106" fillId="86" borderId="0" applyNumberFormat="0" applyBorder="0" applyAlignment="0" applyProtection="0"/>
    <xf numFmtId="0" fontId="84" fillId="35" borderId="0" applyNumberFormat="0" applyBorder="0" applyAlignment="0" applyProtection="0"/>
    <xf numFmtId="0" fontId="106" fillId="86" borderId="0" applyNumberFormat="0" applyBorder="0" applyAlignment="0" applyProtection="0"/>
    <xf numFmtId="0" fontId="84" fillId="35" borderId="0" applyNumberFormat="0" applyBorder="0" applyAlignment="0" applyProtection="0"/>
    <xf numFmtId="0" fontId="106" fillId="86" borderId="0" applyNumberFormat="0" applyBorder="0" applyAlignment="0" applyProtection="0"/>
    <xf numFmtId="0" fontId="58" fillId="35" borderId="0" applyNumberFormat="0" applyBorder="0" applyAlignment="0" applyProtection="0"/>
    <xf numFmtId="0" fontId="84" fillId="35" borderId="0" applyNumberFormat="0" applyBorder="0" applyAlignment="0" applyProtection="0"/>
    <xf numFmtId="0" fontId="107" fillId="86" borderId="0" applyNumberFormat="0" applyBorder="0" applyAlignment="0" applyProtection="0"/>
    <xf numFmtId="0" fontId="58" fillId="35" borderId="0" applyNumberFormat="0" applyBorder="0" applyAlignment="0" applyProtection="0"/>
    <xf numFmtId="0" fontId="106" fillId="86" borderId="0" applyNumberFormat="0" applyBorder="0" applyAlignment="0" applyProtection="0"/>
    <xf numFmtId="0" fontId="84" fillId="35" borderId="0" applyNumberFormat="0" applyBorder="0" applyAlignment="0" applyProtection="0"/>
    <xf numFmtId="0" fontId="106" fillId="86" borderId="0" applyNumberFormat="0" applyBorder="0" applyAlignment="0" applyProtection="0"/>
    <xf numFmtId="0" fontId="84" fillId="35" borderId="0" applyNumberFormat="0" applyBorder="0" applyAlignment="0" applyProtection="0"/>
    <xf numFmtId="0" fontId="107" fillId="86" borderId="0" applyNumberFormat="0" applyBorder="0" applyAlignment="0" applyProtection="0"/>
    <xf numFmtId="0" fontId="58" fillId="35" borderId="0" applyNumberFormat="0" applyBorder="0" applyAlignment="0" applyProtection="0"/>
    <xf numFmtId="0" fontId="106" fillId="86" borderId="0" applyNumberFormat="0" applyBorder="0" applyAlignment="0" applyProtection="0"/>
    <xf numFmtId="0" fontId="84" fillId="35" borderId="0" applyNumberFormat="0" applyBorder="0" applyAlignment="0" applyProtection="0"/>
    <xf numFmtId="0" fontId="106" fillId="86" borderId="0" applyNumberFormat="0" applyBorder="0" applyAlignment="0" applyProtection="0"/>
    <xf numFmtId="0" fontId="84" fillId="35" borderId="0" applyNumberFormat="0" applyBorder="0" applyAlignment="0" applyProtection="0"/>
    <xf numFmtId="0" fontId="106" fillId="86" borderId="0" applyNumberFormat="0" applyBorder="0" applyAlignment="0" applyProtection="0"/>
    <xf numFmtId="0" fontId="84" fillId="35" borderId="0" applyNumberFormat="0" applyBorder="0" applyAlignment="0" applyProtection="0"/>
    <xf numFmtId="0" fontId="58" fillId="39" borderId="0" applyNumberFormat="0" applyBorder="0" applyAlignment="0" applyProtection="0"/>
    <xf numFmtId="0" fontId="106" fillId="86" borderId="0" applyNumberFormat="0" applyBorder="0" applyAlignment="0" applyProtection="0"/>
    <xf numFmtId="0" fontId="84" fillId="35" borderId="0" applyNumberFormat="0" applyBorder="0" applyAlignment="0" applyProtection="0"/>
    <xf numFmtId="0" fontId="106" fillId="86" borderId="0" applyNumberFormat="0" applyBorder="0" applyAlignment="0" applyProtection="0"/>
    <xf numFmtId="0" fontId="84" fillId="35" borderId="0" applyNumberFormat="0" applyBorder="0" applyAlignment="0" applyProtection="0"/>
    <xf numFmtId="0" fontId="106" fillId="86" borderId="0" applyNumberFormat="0" applyBorder="0" applyAlignment="0" applyProtection="0"/>
    <xf numFmtId="0" fontId="84" fillId="35" borderId="0" applyNumberFormat="0" applyBorder="0" applyAlignment="0" applyProtection="0"/>
    <xf numFmtId="0" fontId="106" fillId="86" borderId="0" applyNumberFormat="0" applyBorder="0" applyAlignment="0" applyProtection="0"/>
    <xf numFmtId="0" fontId="84" fillId="35" borderId="0" applyNumberFormat="0" applyBorder="0" applyAlignment="0" applyProtection="0"/>
    <xf numFmtId="0" fontId="106" fillId="86" borderId="0" applyNumberFormat="0" applyBorder="0" applyAlignment="0" applyProtection="0"/>
    <xf numFmtId="0" fontId="84" fillId="35" borderId="0" applyNumberFormat="0" applyBorder="0" applyAlignment="0" applyProtection="0"/>
    <xf numFmtId="0" fontId="106" fillId="86" borderId="0" applyNumberFormat="0" applyBorder="0" applyAlignment="0" applyProtection="0"/>
    <xf numFmtId="0" fontId="84" fillId="35" borderId="0" applyNumberFormat="0" applyBorder="0" applyAlignment="0" applyProtection="0"/>
    <xf numFmtId="0" fontId="106" fillId="86" borderId="0" applyNumberFormat="0" applyBorder="0" applyAlignment="0" applyProtection="0"/>
    <xf numFmtId="0" fontId="84" fillId="35" borderId="0" applyNumberFormat="0" applyBorder="0" applyAlignment="0" applyProtection="0"/>
    <xf numFmtId="0" fontId="106" fillId="86" borderId="0" applyNumberFormat="0" applyBorder="0" applyAlignment="0" applyProtection="0"/>
    <xf numFmtId="0" fontId="84" fillId="35" borderId="0" applyNumberFormat="0" applyBorder="0" applyAlignment="0" applyProtection="0"/>
    <xf numFmtId="0" fontId="106" fillId="86" borderId="0" applyNumberFormat="0" applyBorder="0" applyAlignment="0" applyProtection="0"/>
    <xf numFmtId="0" fontId="84" fillId="35" borderId="0" applyNumberFormat="0" applyBorder="0" applyAlignment="0" applyProtection="0"/>
    <xf numFmtId="0" fontId="106" fillId="86" borderId="0" applyNumberFormat="0" applyBorder="0" applyAlignment="0" applyProtection="0"/>
    <xf numFmtId="0" fontId="84" fillId="35" borderId="0" applyNumberFormat="0" applyBorder="0" applyAlignment="0" applyProtection="0"/>
    <xf numFmtId="0" fontId="106" fillId="85" borderId="0" applyNumberFormat="0" applyBorder="0" applyAlignment="0" applyProtection="0"/>
    <xf numFmtId="0" fontId="84" fillId="34" borderId="0" applyNumberFormat="0" applyBorder="0" applyAlignment="0" applyProtection="0"/>
    <xf numFmtId="0" fontId="106" fillId="85" borderId="0" applyNumberFormat="0" applyBorder="0" applyAlignment="0" applyProtection="0"/>
    <xf numFmtId="0" fontId="84" fillId="34" borderId="0" applyNumberFormat="0" applyBorder="0" applyAlignment="0" applyProtection="0"/>
    <xf numFmtId="0" fontId="106" fillId="85" borderId="0" applyNumberFormat="0" applyBorder="0" applyAlignment="0" applyProtection="0"/>
    <xf numFmtId="0" fontId="84" fillId="34" borderId="0" applyNumberFormat="0" applyBorder="0" applyAlignment="0" applyProtection="0"/>
    <xf numFmtId="0" fontId="106" fillId="85" borderId="0" applyNumberFormat="0" applyBorder="0" applyAlignment="0" applyProtection="0"/>
    <xf numFmtId="0" fontId="84" fillId="34" borderId="0" applyNumberFormat="0" applyBorder="0" applyAlignment="0" applyProtection="0"/>
    <xf numFmtId="0" fontId="106" fillId="85" borderId="0" applyNumberFormat="0" applyBorder="0" applyAlignment="0" applyProtection="0"/>
    <xf numFmtId="0" fontId="84" fillId="34" borderId="0" applyNumberFormat="0" applyBorder="0" applyAlignment="0" applyProtection="0"/>
    <xf numFmtId="0" fontId="106" fillId="85" borderId="0" applyNumberFormat="0" applyBorder="0" applyAlignment="0" applyProtection="0"/>
    <xf numFmtId="0" fontId="84" fillId="34" borderId="0" applyNumberFormat="0" applyBorder="0" applyAlignment="0" applyProtection="0"/>
    <xf numFmtId="0" fontId="106" fillId="85" borderId="0" applyNumberFormat="0" applyBorder="0" applyAlignment="0" applyProtection="0"/>
    <xf numFmtId="0" fontId="30" fillId="0" borderId="0"/>
    <xf numFmtId="0" fontId="3" fillId="0" borderId="0"/>
    <xf numFmtId="0" fontId="51" fillId="0" borderId="0"/>
    <xf numFmtId="0" fontId="58" fillId="34" borderId="0" applyNumberFormat="0" applyBorder="0" applyAlignment="0" applyProtection="0"/>
    <xf numFmtId="0" fontId="84" fillId="34" borderId="0" applyNumberFormat="0" applyBorder="0" applyAlignment="0" applyProtection="0"/>
    <xf numFmtId="0" fontId="107" fillId="85" borderId="0" applyNumberFormat="0" applyBorder="0" applyAlignment="0" applyProtection="0"/>
    <xf numFmtId="0" fontId="58" fillId="34" borderId="0" applyNumberFormat="0" applyBorder="0" applyAlignment="0" applyProtection="0"/>
    <xf numFmtId="0" fontId="106" fillId="85" borderId="0" applyNumberFormat="0" applyBorder="0" applyAlignment="0" applyProtection="0"/>
    <xf numFmtId="0" fontId="84" fillId="34" borderId="0" applyNumberFormat="0" applyBorder="0" applyAlignment="0" applyProtection="0"/>
    <xf numFmtId="0" fontId="106" fillId="85" borderId="0" applyNumberFormat="0" applyBorder="0" applyAlignment="0" applyProtection="0"/>
    <xf numFmtId="0" fontId="84" fillId="34" borderId="0" applyNumberFormat="0" applyBorder="0" applyAlignment="0" applyProtection="0"/>
    <xf numFmtId="0" fontId="107" fillId="85" borderId="0" applyNumberFormat="0" applyBorder="0" applyAlignment="0" applyProtection="0"/>
    <xf numFmtId="0" fontId="58" fillId="34" borderId="0" applyNumberFormat="0" applyBorder="0" applyAlignment="0" applyProtection="0"/>
    <xf numFmtId="0" fontId="106" fillId="85" borderId="0" applyNumberFormat="0" applyBorder="0" applyAlignment="0" applyProtection="0"/>
    <xf numFmtId="0" fontId="84" fillId="34" borderId="0" applyNumberFormat="0" applyBorder="0" applyAlignment="0" applyProtection="0"/>
    <xf numFmtId="0" fontId="106" fillId="85" borderId="0" applyNumberFormat="0" applyBorder="0" applyAlignment="0" applyProtection="0"/>
    <xf numFmtId="0" fontId="84" fillId="34" borderId="0" applyNumberFormat="0" applyBorder="0" applyAlignment="0" applyProtection="0"/>
    <xf numFmtId="0" fontId="106" fillId="85" borderId="0" applyNumberFormat="0" applyBorder="0" applyAlignment="0" applyProtection="0"/>
    <xf numFmtId="0" fontId="84" fillId="34" borderId="0" applyNumberFormat="0" applyBorder="0" applyAlignment="0" applyProtection="0"/>
    <xf numFmtId="0" fontId="58" fillId="38" borderId="0" applyNumberFormat="0" applyBorder="0" applyAlignment="0" applyProtection="0"/>
    <xf numFmtId="0" fontId="106" fillId="85" borderId="0" applyNumberFormat="0" applyBorder="0" applyAlignment="0" applyProtection="0"/>
    <xf numFmtId="0" fontId="84" fillId="34" borderId="0" applyNumberFormat="0" applyBorder="0" applyAlignment="0" applyProtection="0"/>
    <xf numFmtId="0" fontId="106" fillId="85" borderId="0" applyNumberFormat="0" applyBorder="0" applyAlignment="0" applyProtection="0"/>
    <xf numFmtId="0" fontId="84" fillId="34" borderId="0" applyNumberFormat="0" applyBorder="0" applyAlignment="0" applyProtection="0"/>
    <xf numFmtId="0" fontId="106" fillId="85" borderId="0" applyNumberFormat="0" applyBorder="0" applyAlignment="0" applyProtection="0"/>
    <xf numFmtId="0" fontId="84" fillId="34" borderId="0" applyNumberFormat="0" applyBorder="0" applyAlignment="0" applyProtection="0"/>
    <xf numFmtId="0" fontId="106" fillId="85" borderId="0" applyNumberFormat="0" applyBorder="0" applyAlignment="0" applyProtection="0"/>
    <xf numFmtId="0" fontId="84" fillId="34" borderId="0" applyNumberFormat="0" applyBorder="0" applyAlignment="0" applyProtection="0"/>
    <xf numFmtId="0" fontId="106" fillId="85" borderId="0" applyNumberFormat="0" applyBorder="0" applyAlignment="0" applyProtection="0"/>
    <xf numFmtId="0" fontId="84" fillId="34" borderId="0" applyNumberFormat="0" applyBorder="0" applyAlignment="0" applyProtection="0"/>
    <xf numFmtId="0" fontId="106" fillId="85" borderId="0" applyNumberFormat="0" applyBorder="0" applyAlignment="0" applyProtection="0"/>
    <xf numFmtId="0" fontId="84" fillId="34" borderId="0" applyNumberFormat="0" applyBorder="0" applyAlignment="0" applyProtection="0"/>
    <xf numFmtId="0" fontId="106" fillId="85" borderId="0" applyNumberFormat="0" applyBorder="0" applyAlignment="0" applyProtection="0"/>
    <xf numFmtId="0" fontId="84" fillId="34" borderId="0" applyNumberFormat="0" applyBorder="0" applyAlignment="0" applyProtection="0"/>
    <xf numFmtId="0" fontId="106" fillId="85" borderId="0" applyNumberFormat="0" applyBorder="0" applyAlignment="0" applyProtection="0"/>
    <xf numFmtId="0" fontId="84" fillId="34" borderId="0" applyNumberFormat="0" applyBorder="0" applyAlignment="0" applyProtection="0"/>
    <xf numFmtId="0" fontId="106" fillId="85" borderId="0" applyNumberFormat="0" applyBorder="0" applyAlignment="0" applyProtection="0"/>
    <xf numFmtId="0" fontId="84" fillId="34" borderId="0" applyNumberFormat="0" applyBorder="0" applyAlignment="0" applyProtection="0"/>
    <xf numFmtId="0" fontId="106" fillId="85" borderId="0" applyNumberFormat="0" applyBorder="0" applyAlignment="0" applyProtection="0"/>
    <xf numFmtId="0" fontId="84" fillId="34" borderId="0" applyNumberFormat="0" applyBorder="0" applyAlignment="0" applyProtection="0"/>
    <xf numFmtId="0" fontId="105" fillId="84" borderId="0" applyNumberFormat="0" applyBorder="0" applyAlignment="0" applyProtection="0"/>
    <xf numFmtId="0" fontId="60" fillId="65" borderId="0" applyNumberFormat="0" applyBorder="0" applyAlignment="0" applyProtection="0"/>
    <xf numFmtId="0" fontId="105" fillId="83" borderId="0" applyNumberFormat="0" applyBorder="0" applyAlignment="0" applyProtection="0"/>
    <xf numFmtId="0" fontId="60" fillId="64" borderId="0" applyNumberFormat="0" applyBorder="0" applyAlignment="0" applyProtection="0"/>
    <xf numFmtId="0" fontId="60" fillId="63" borderId="0" applyNumberFormat="0" applyBorder="0" applyAlignment="0" applyProtection="0"/>
    <xf numFmtId="0" fontId="103" fillId="0" borderId="0" applyNumberFormat="0" applyBorder="0" applyProtection="0"/>
    <xf numFmtId="0" fontId="31" fillId="0" borderId="0"/>
    <xf numFmtId="0" fontId="103" fillId="0" borderId="0" applyNumberFormat="0" applyBorder="0" applyProtection="0"/>
    <xf numFmtId="0" fontId="83" fillId="0" borderId="0"/>
    <xf numFmtId="0" fontId="103" fillId="0" borderId="0" applyNumberFormat="0" applyBorder="0" applyProtection="0"/>
    <xf numFmtId="0" fontId="83" fillId="0" borderId="0"/>
    <xf numFmtId="0" fontId="103" fillId="0" borderId="0" applyNumberFormat="0" applyBorder="0" applyProtection="0"/>
    <xf numFmtId="0" fontId="31" fillId="0" borderId="0"/>
    <xf numFmtId="0" fontId="103" fillId="0" borderId="0" applyNumberFormat="0" applyBorder="0" applyProtection="0"/>
    <xf numFmtId="0" fontId="31" fillId="0" borderId="0"/>
    <xf numFmtId="0" fontId="103" fillId="0" borderId="0" applyNumberFormat="0" applyBorder="0" applyProtection="0"/>
    <xf numFmtId="0" fontId="31" fillId="0" borderId="0"/>
    <xf numFmtId="178" fontId="104" fillId="0" borderId="0" applyBorder="0">
      <protection locked="0"/>
    </xf>
    <xf numFmtId="173" fontId="82" fillId="0" borderId="0">
      <protection locked="0"/>
    </xf>
    <xf numFmtId="0" fontId="56" fillId="0" borderId="0"/>
    <xf numFmtId="0" fontId="103" fillId="0" borderId="0" applyNumberFormat="0" applyBorder="0" applyProtection="0"/>
    <xf numFmtId="0" fontId="30" fillId="0" borderId="0"/>
    <xf numFmtId="0" fontId="53" fillId="0" borderId="0"/>
    <xf numFmtId="0" fontId="55" fillId="0" borderId="0"/>
    <xf numFmtId="0" fontId="53" fillId="0" borderId="0"/>
    <xf numFmtId="0" fontId="54" fillId="0" borderId="0"/>
    <xf numFmtId="0" fontId="106" fillId="85" borderId="0" applyNumberFormat="0" applyBorder="0" applyAlignment="0" applyProtection="0"/>
    <xf numFmtId="0" fontId="106" fillId="86" borderId="0" applyNumberFormat="0" applyBorder="0" applyAlignment="0" applyProtection="0"/>
    <xf numFmtId="0" fontId="84" fillId="35" borderId="0" applyNumberFormat="0" applyBorder="0" applyAlignment="0" applyProtection="0"/>
    <xf numFmtId="0" fontId="106" fillId="86" borderId="0" applyNumberFormat="0" applyBorder="0" applyAlignment="0" applyProtection="0"/>
    <xf numFmtId="0" fontId="84" fillId="35" borderId="0" applyNumberFormat="0" applyBorder="0" applyAlignment="0" applyProtection="0"/>
    <xf numFmtId="0" fontId="106" fillId="86" borderId="0" applyNumberFormat="0" applyBorder="0" applyAlignment="0" applyProtection="0"/>
    <xf numFmtId="0" fontId="84" fillId="36" borderId="0" applyNumberFormat="0" applyBorder="0" applyAlignment="0" applyProtection="0"/>
    <xf numFmtId="0" fontId="106" fillId="87" borderId="0" applyNumberFormat="0" applyBorder="0" applyAlignment="0" applyProtection="0"/>
    <xf numFmtId="0" fontId="84" fillId="36" borderId="0" applyNumberFormat="0" applyBorder="0" applyAlignment="0" applyProtection="0"/>
    <xf numFmtId="0" fontId="106" fillId="87" borderId="0" applyNumberFormat="0" applyBorder="0" applyAlignment="0" applyProtection="0"/>
    <xf numFmtId="0" fontId="84" fillId="36" borderId="0" applyNumberFormat="0" applyBorder="0" applyAlignment="0" applyProtection="0"/>
    <xf numFmtId="0" fontId="106" fillId="87" borderId="0" applyNumberFormat="0" applyBorder="0" applyAlignment="0" applyProtection="0"/>
    <xf numFmtId="0" fontId="84" fillId="36" borderId="0" applyNumberFormat="0" applyBorder="0" applyAlignment="0" applyProtection="0"/>
    <xf numFmtId="0" fontId="106" fillId="87" borderId="0" applyNumberFormat="0" applyBorder="0" applyAlignment="0" applyProtection="0"/>
    <xf numFmtId="0" fontId="84" fillId="36" borderId="0" applyNumberFormat="0" applyBorder="0" applyAlignment="0" applyProtection="0"/>
    <xf numFmtId="0" fontId="106" fillId="87" borderId="0" applyNumberFormat="0" applyBorder="0" applyAlignment="0" applyProtection="0"/>
    <xf numFmtId="0" fontId="84" fillId="36" borderId="0" applyNumberFormat="0" applyBorder="0" applyAlignment="0" applyProtection="0"/>
    <xf numFmtId="0" fontId="106" fillId="87" borderId="0" applyNumberFormat="0" applyBorder="0" applyAlignment="0" applyProtection="0"/>
    <xf numFmtId="0" fontId="84" fillId="36" borderId="0" applyNumberFormat="0" applyBorder="0" applyAlignment="0" applyProtection="0"/>
    <xf numFmtId="0" fontId="106" fillId="87" borderId="0" applyNumberFormat="0" applyBorder="0" applyAlignment="0" applyProtection="0"/>
    <xf numFmtId="0" fontId="84" fillId="36" borderId="0" applyNumberFormat="0" applyBorder="0" applyAlignment="0" applyProtection="0"/>
    <xf numFmtId="0" fontId="106" fillId="87" borderId="0" applyNumberFormat="0" applyBorder="0" applyAlignment="0" applyProtection="0"/>
    <xf numFmtId="0" fontId="84" fillId="36" borderId="0" applyNumberFormat="0" applyBorder="0" applyAlignment="0" applyProtection="0"/>
    <xf numFmtId="0" fontId="106" fillId="87" borderId="0" applyNumberFormat="0" applyBorder="0" applyAlignment="0" applyProtection="0"/>
    <xf numFmtId="0" fontId="84" fillId="36" borderId="0" applyNumberFormat="0" applyBorder="0" applyAlignment="0" applyProtection="0"/>
    <xf numFmtId="0" fontId="106" fillId="87" borderId="0" applyNumberFormat="0" applyBorder="0" applyAlignment="0" applyProtection="0"/>
    <xf numFmtId="0" fontId="58" fillId="40" borderId="0" applyNumberFormat="0" applyBorder="0" applyAlignment="0" applyProtection="0"/>
    <xf numFmtId="0" fontId="84" fillId="36" borderId="0" applyNumberFormat="0" applyBorder="0" applyAlignment="0" applyProtection="0"/>
    <xf numFmtId="0" fontId="106" fillId="87" borderId="0" applyNumberFormat="0" applyBorder="0" applyAlignment="0" applyProtection="0"/>
    <xf numFmtId="0" fontId="84" fillId="36" borderId="0" applyNumberFormat="0" applyBorder="0" applyAlignment="0" applyProtection="0"/>
    <xf numFmtId="0" fontId="106" fillId="87" borderId="0" applyNumberFormat="0" applyBorder="0" applyAlignment="0" applyProtection="0"/>
    <xf numFmtId="0" fontId="84" fillId="36" borderId="0" applyNumberFormat="0" applyBorder="0" applyAlignment="0" applyProtection="0"/>
    <xf numFmtId="0" fontId="106" fillId="87" borderId="0" applyNumberFormat="0" applyBorder="0" applyAlignment="0" applyProtection="0"/>
    <xf numFmtId="0" fontId="58" fillId="36" borderId="0" applyNumberFormat="0" applyBorder="0" applyAlignment="0" applyProtection="0"/>
    <xf numFmtId="0" fontId="107" fillId="87" borderId="0" applyNumberFormat="0" applyBorder="0" applyAlignment="0" applyProtection="0"/>
    <xf numFmtId="0" fontId="84" fillId="36" borderId="0" applyNumberFormat="0" applyBorder="0" applyAlignment="0" applyProtection="0"/>
    <xf numFmtId="0" fontId="106" fillId="87" borderId="0" applyNumberFormat="0" applyBorder="0" applyAlignment="0" applyProtection="0"/>
    <xf numFmtId="0" fontId="84" fillId="36" borderId="0" applyNumberFormat="0" applyBorder="0" applyAlignment="0" applyProtection="0"/>
    <xf numFmtId="0" fontId="106" fillId="87" borderId="0" applyNumberFormat="0" applyBorder="0" applyAlignment="0" applyProtection="0"/>
    <xf numFmtId="0" fontId="58" fillId="36" borderId="0" applyNumberFormat="0" applyBorder="0" applyAlignment="0" applyProtection="0"/>
    <xf numFmtId="0" fontId="107" fillId="87" borderId="0" applyNumberFormat="0" applyBorder="0" applyAlignment="0" applyProtection="0"/>
    <xf numFmtId="0" fontId="84" fillId="36" borderId="0" applyNumberFormat="0" applyBorder="0" applyAlignment="0" applyProtection="0"/>
    <xf numFmtId="0" fontId="58" fillId="36" borderId="0" applyNumberFormat="0" applyBorder="0" applyAlignment="0" applyProtection="0"/>
    <xf numFmtId="0" fontId="106" fillId="87" borderId="0" applyNumberFormat="0" applyBorder="0" applyAlignment="0" applyProtection="0"/>
    <xf numFmtId="0" fontId="84" fillId="36" borderId="0" applyNumberFormat="0" applyBorder="0" applyAlignment="0" applyProtection="0"/>
    <xf numFmtId="0" fontId="106" fillId="87" borderId="0" applyNumberFormat="0" applyBorder="0" applyAlignment="0" applyProtection="0"/>
    <xf numFmtId="0" fontId="84" fillId="36" borderId="0" applyNumberFormat="0" applyBorder="0" applyAlignment="0" applyProtection="0"/>
    <xf numFmtId="0" fontId="106" fillId="87" borderId="0" applyNumberFormat="0" applyBorder="0" applyAlignment="0" applyProtection="0"/>
    <xf numFmtId="0" fontId="84" fillId="36" borderId="0" applyNumberFormat="0" applyBorder="0" applyAlignment="0" applyProtection="0"/>
    <xf numFmtId="0" fontId="106" fillId="87" borderId="0" applyNumberFormat="0" applyBorder="0" applyAlignment="0" applyProtection="0"/>
    <xf numFmtId="0" fontId="84" fillId="36" borderId="0" applyNumberFormat="0" applyBorder="0" applyAlignment="0" applyProtection="0"/>
    <xf numFmtId="0" fontId="106" fillId="87" borderId="0" applyNumberFormat="0" applyBorder="0" applyAlignment="0" applyProtection="0"/>
    <xf numFmtId="0" fontId="84" fillId="36" borderId="0" applyNumberFormat="0" applyBorder="0" applyAlignment="0" applyProtection="0"/>
    <xf numFmtId="0" fontId="106" fillId="87" borderId="0" applyNumberFormat="0" applyBorder="0" applyAlignment="0" applyProtection="0"/>
    <xf numFmtId="0" fontId="84" fillId="36" borderId="0" applyNumberFormat="0" applyBorder="0" applyAlignment="0" applyProtection="0"/>
    <xf numFmtId="0" fontId="106" fillId="87" borderId="0" applyNumberFormat="0" applyBorder="0" applyAlignment="0" applyProtection="0"/>
    <xf numFmtId="0" fontId="84" fillId="37" borderId="0" applyNumberFormat="0" applyBorder="0" applyAlignment="0" applyProtection="0"/>
    <xf numFmtId="0" fontId="106" fillId="88" borderId="0" applyNumberFormat="0" applyBorder="0" applyAlignment="0" applyProtection="0"/>
    <xf numFmtId="0" fontId="84" fillId="37" borderId="0" applyNumberFormat="0" applyBorder="0" applyAlignment="0" applyProtection="0"/>
    <xf numFmtId="0" fontId="106" fillId="88" borderId="0" applyNumberFormat="0" applyBorder="0" applyAlignment="0" applyProtection="0"/>
    <xf numFmtId="0" fontId="84" fillId="37" borderId="0" applyNumberFormat="0" applyBorder="0" applyAlignment="0" applyProtection="0"/>
    <xf numFmtId="0" fontId="106" fillId="88" borderId="0" applyNumberFormat="0" applyBorder="0" applyAlignment="0" applyProtection="0"/>
    <xf numFmtId="0" fontId="84" fillId="37" borderId="0" applyNumberFormat="0" applyBorder="0" applyAlignment="0" applyProtection="0"/>
    <xf numFmtId="0" fontId="106" fillId="88" borderId="0" applyNumberFormat="0" applyBorder="0" applyAlignment="0" applyProtection="0"/>
    <xf numFmtId="0" fontId="84" fillId="37" borderId="0" applyNumberFormat="0" applyBorder="0" applyAlignment="0" applyProtection="0"/>
    <xf numFmtId="0" fontId="106" fillId="88" borderId="0" applyNumberFormat="0" applyBorder="0" applyAlignment="0" applyProtection="0"/>
    <xf numFmtId="0" fontId="84" fillId="37" borderId="0" applyNumberFormat="0" applyBorder="0" applyAlignment="0" applyProtection="0"/>
    <xf numFmtId="0" fontId="106" fillId="88" borderId="0" applyNumberFormat="0" applyBorder="0" applyAlignment="0" applyProtection="0"/>
    <xf numFmtId="0" fontId="84" fillId="37" borderId="0" applyNumberFormat="0" applyBorder="0" applyAlignment="0" applyProtection="0"/>
    <xf numFmtId="0" fontId="106" fillId="88" borderId="0" applyNumberFormat="0" applyBorder="0" applyAlignment="0" applyProtection="0"/>
    <xf numFmtId="0" fontId="84" fillId="37" borderId="0" applyNumberFormat="0" applyBorder="0" applyAlignment="0" applyProtection="0"/>
    <xf numFmtId="0" fontId="106" fillId="88" borderId="0" applyNumberFormat="0" applyBorder="0" applyAlignment="0" applyProtection="0"/>
    <xf numFmtId="0" fontId="84" fillId="37" borderId="0" applyNumberFormat="0" applyBorder="0" applyAlignment="0" applyProtection="0"/>
    <xf numFmtId="0" fontId="106" fillId="88" borderId="0" applyNumberFormat="0" applyBorder="0" applyAlignment="0" applyProtection="0"/>
    <xf numFmtId="0" fontId="84" fillId="37" borderId="0" applyNumberFormat="0" applyBorder="0" applyAlignment="0" applyProtection="0"/>
    <xf numFmtId="0" fontId="106" fillId="88" borderId="0" applyNumberFormat="0" applyBorder="0" applyAlignment="0" applyProtection="0"/>
    <xf numFmtId="0" fontId="58" fillId="41" borderId="0" applyNumberFormat="0" applyBorder="0" applyAlignment="0" applyProtection="0"/>
    <xf numFmtId="0" fontId="84" fillId="37" borderId="0" applyNumberFormat="0" applyBorder="0" applyAlignment="0" applyProtection="0"/>
    <xf numFmtId="0" fontId="106" fillId="88" borderId="0" applyNumberFormat="0" applyBorder="0" applyAlignment="0" applyProtection="0"/>
    <xf numFmtId="0" fontId="84" fillId="37" borderId="0" applyNumberFormat="0" applyBorder="0" applyAlignment="0" applyProtection="0"/>
    <xf numFmtId="0" fontId="106" fillId="88" borderId="0" applyNumberFormat="0" applyBorder="0" applyAlignment="0" applyProtection="0"/>
    <xf numFmtId="0" fontId="84" fillId="37" borderId="0" applyNumberFormat="0" applyBorder="0" applyAlignment="0" applyProtection="0"/>
    <xf numFmtId="0" fontId="106" fillId="88" borderId="0" applyNumberFormat="0" applyBorder="0" applyAlignment="0" applyProtection="0"/>
    <xf numFmtId="0" fontId="58" fillId="37" borderId="0" applyNumberFormat="0" applyBorder="0" applyAlignment="0" applyProtection="0"/>
    <xf numFmtId="0" fontId="107" fillId="88" borderId="0" applyNumberFormat="0" applyBorder="0" applyAlignment="0" applyProtection="0"/>
    <xf numFmtId="0" fontId="84" fillId="37" borderId="0" applyNumberFormat="0" applyBorder="0" applyAlignment="0" applyProtection="0"/>
    <xf numFmtId="0" fontId="106" fillId="88" borderId="0" applyNumberFormat="0" applyBorder="0" applyAlignment="0" applyProtection="0"/>
    <xf numFmtId="0" fontId="84" fillId="37" borderId="0" applyNumberFormat="0" applyBorder="0" applyAlignment="0" applyProtection="0"/>
    <xf numFmtId="0" fontId="106" fillId="88" borderId="0" applyNumberFormat="0" applyBorder="0" applyAlignment="0" applyProtection="0"/>
    <xf numFmtId="0" fontId="58" fillId="37" borderId="0" applyNumberFormat="0" applyBorder="0" applyAlignment="0" applyProtection="0"/>
    <xf numFmtId="0" fontId="107" fillId="88" borderId="0" applyNumberFormat="0" applyBorder="0" applyAlignment="0" applyProtection="0"/>
    <xf numFmtId="0" fontId="84" fillId="37" borderId="0" applyNumberFormat="0" applyBorder="0" applyAlignment="0" applyProtection="0"/>
    <xf numFmtId="0" fontId="58" fillId="37" borderId="0" applyNumberFormat="0" applyBorder="0" applyAlignment="0" applyProtection="0"/>
    <xf numFmtId="0" fontId="106" fillId="88" borderId="0" applyNumberFormat="0" applyBorder="0" applyAlignment="0" applyProtection="0"/>
    <xf numFmtId="0" fontId="84" fillId="37" borderId="0" applyNumberFormat="0" applyBorder="0" applyAlignment="0" applyProtection="0"/>
    <xf numFmtId="0" fontId="106" fillId="88" borderId="0" applyNumberFormat="0" applyBorder="0" applyAlignment="0" applyProtection="0"/>
    <xf numFmtId="0" fontId="84" fillId="37" borderId="0" applyNumberFormat="0" applyBorder="0" applyAlignment="0" applyProtection="0"/>
    <xf numFmtId="0" fontId="106" fillId="88" borderId="0" applyNumberFormat="0" applyBorder="0" applyAlignment="0" applyProtection="0"/>
    <xf numFmtId="0" fontId="84" fillId="37" borderId="0" applyNumberFormat="0" applyBorder="0" applyAlignment="0" applyProtection="0"/>
    <xf numFmtId="0" fontId="106" fillId="88" borderId="0" applyNumberFormat="0" applyBorder="0" applyAlignment="0" applyProtection="0"/>
    <xf numFmtId="0" fontId="84" fillId="37" borderId="0" applyNumberFormat="0" applyBorder="0" applyAlignment="0" applyProtection="0"/>
    <xf numFmtId="0" fontId="106" fillId="88" borderId="0" applyNumberFormat="0" applyBorder="0" applyAlignment="0" applyProtection="0"/>
    <xf numFmtId="0" fontId="84" fillId="37" borderId="0" applyNumberFormat="0" applyBorder="0" applyAlignment="0" applyProtection="0"/>
    <xf numFmtId="0" fontId="106" fillId="88" borderId="0" applyNumberFormat="0" applyBorder="0" applyAlignment="0" applyProtection="0"/>
    <xf numFmtId="0" fontId="84" fillId="37" borderId="0" applyNumberFormat="0" applyBorder="0" applyAlignment="0" applyProtection="0"/>
    <xf numFmtId="0" fontId="106" fillId="88" borderId="0" applyNumberFormat="0" applyBorder="0" applyAlignment="0" applyProtection="0"/>
    <xf numFmtId="0" fontId="84" fillId="69" borderId="0" applyNumberFormat="0" applyBorder="0" applyAlignment="0" applyProtection="0"/>
    <xf numFmtId="0" fontId="106" fillId="89" borderId="0" applyNumberFormat="0" applyBorder="0" applyAlignment="0" applyProtection="0"/>
    <xf numFmtId="0" fontId="84" fillId="69" borderId="0" applyNumberFormat="0" applyBorder="0" applyAlignment="0" applyProtection="0"/>
    <xf numFmtId="0" fontId="106" fillId="89" borderId="0" applyNumberFormat="0" applyBorder="0" applyAlignment="0" applyProtection="0"/>
    <xf numFmtId="0" fontId="84" fillId="69" borderId="0" applyNumberFormat="0" applyBorder="0" applyAlignment="0" applyProtection="0"/>
    <xf numFmtId="0" fontId="106" fillId="89" borderId="0" applyNumberFormat="0" applyBorder="0" applyAlignment="0" applyProtection="0"/>
    <xf numFmtId="0" fontId="84" fillId="69" borderId="0" applyNumberFormat="0" applyBorder="0" applyAlignment="0" applyProtection="0"/>
    <xf numFmtId="0" fontId="106" fillId="89" borderId="0" applyNumberFormat="0" applyBorder="0" applyAlignment="0" applyProtection="0"/>
    <xf numFmtId="0" fontId="84" fillId="69" borderId="0" applyNumberFormat="0" applyBorder="0" applyAlignment="0" applyProtection="0"/>
    <xf numFmtId="0" fontId="106" fillId="89" borderId="0" applyNumberFormat="0" applyBorder="0" applyAlignment="0" applyProtection="0"/>
    <xf numFmtId="0" fontId="84" fillId="69" borderId="0" applyNumberFormat="0" applyBorder="0" applyAlignment="0" applyProtection="0"/>
    <xf numFmtId="0" fontId="106" fillId="89" borderId="0" applyNumberFormat="0" applyBorder="0" applyAlignment="0" applyProtection="0"/>
    <xf numFmtId="0" fontId="84" fillId="69" borderId="0" applyNumberFormat="0" applyBorder="0" applyAlignment="0" applyProtection="0"/>
    <xf numFmtId="0" fontId="106" fillId="89" borderId="0" applyNumberFormat="0" applyBorder="0" applyAlignment="0" applyProtection="0"/>
    <xf numFmtId="0" fontId="84" fillId="69" borderId="0" applyNumberFormat="0" applyBorder="0" applyAlignment="0" applyProtection="0"/>
    <xf numFmtId="0" fontId="106" fillId="89" borderId="0" applyNumberFormat="0" applyBorder="0" applyAlignment="0" applyProtection="0"/>
    <xf numFmtId="0" fontId="84" fillId="69" borderId="0" applyNumberFormat="0" applyBorder="0" applyAlignment="0" applyProtection="0"/>
    <xf numFmtId="0" fontId="106" fillId="89" borderId="0" applyNumberFormat="0" applyBorder="0" applyAlignment="0" applyProtection="0"/>
    <xf numFmtId="0" fontId="84" fillId="69" borderId="0" applyNumberFormat="0" applyBorder="0" applyAlignment="0" applyProtection="0"/>
    <xf numFmtId="0" fontId="106" fillId="89" borderId="0" applyNumberFormat="0" applyBorder="0" applyAlignment="0" applyProtection="0"/>
    <xf numFmtId="0" fontId="58" fillId="42" borderId="0" applyNumberFormat="0" applyBorder="0" applyAlignment="0" applyProtection="0"/>
    <xf numFmtId="0" fontId="84" fillId="69" borderId="0" applyNumberFormat="0" applyBorder="0" applyAlignment="0" applyProtection="0"/>
    <xf numFmtId="0" fontId="106" fillId="89" borderId="0" applyNumberFormat="0" applyBorder="0" applyAlignment="0" applyProtection="0"/>
    <xf numFmtId="0" fontId="84" fillId="69" borderId="0" applyNumberFormat="0" applyBorder="0" applyAlignment="0" applyProtection="0"/>
    <xf numFmtId="0" fontId="106" fillId="89" borderId="0" applyNumberFormat="0" applyBorder="0" applyAlignment="0" applyProtection="0"/>
    <xf numFmtId="0" fontId="84" fillId="69" borderId="0" applyNumberFormat="0" applyBorder="0" applyAlignment="0" applyProtection="0"/>
    <xf numFmtId="0" fontId="106" fillId="89" borderId="0" applyNumberFormat="0" applyBorder="0" applyAlignment="0" applyProtection="0"/>
    <xf numFmtId="0" fontId="58" fillId="69" borderId="0" applyNumberFormat="0" applyBorder="0" applyAlignment="0" applyProtection="0"/>
    <xf numFmtId="0" fontId="107" fillId="89" borderId="0" applyNumberFormat="0" applyBorder="0" applyAlignment="0" applyProtection="0"/>
    <xf numFmtId="0" fontId="84" fillId="69" borderId="0" applyNumberFormat="0" applyBorder="0" applyAlignment="0" applyProtection="0"/>
    <xf numFmtId="0" fontId="106" fillId="89" borderId="0" applyNumberFormat="0" applyBorder="0" applyAlignment="0" applyProtection="0"/>
    <xf numFmtId="0" fontId="84" fillId="69" borderId="0" applyNumberFormat="0" applyBorder="0" applyAlignment="0" applyProtection="0"/>
    <xf numFmtId="0" fontId="106" fillId="89" borderId="0" applyNumberFormat="0" applyBorder="0" applyAlignment="0" applyProtection="0"/>
    <xf numFmtId="0" fontId="58" fillId="69" borderId="0" applyNumberFormat="0" applyBorder="0" applyAlignment="0" applyProtection="0"/>
    <xf numFmtId="0" fontId="107" fillId="89" borderId="0" applyNumberFormat="0" applyBorder="0" applyAlignment="0" applyProtection="0"/>
    <xf numFmtId="0" fontId="84" fillId="69" borderId="0" applyNumberFormat="0" applyBorder="0" applyAlignment="0" applyProtection="0"/>
    <xf numFmtId="0" fontId="58" fillId="69" borderId="0" applyNumberFormat="0" applyBorder="0" applyAlignment="0" applyProtection="0"/>
    <xf numFmtId="0" fontId="106" fillId="89" borderId="0" applyNumberFormat="0" applyBorder="0" applyAlignment="0" applyProtection="0"/>
    <xf numFmtId="0" fontId="84" fillId="69" borderId="0" applyNumberFormat="0" applyBorder="0" applyAlignment="0" applyProtection="0"/>
    <xf numFmtId="0" fontId="106" fillId="89" borderId="0" applyNumberFormat="0" applyBorder="0" applyAlignment="0" applyProtection="0"/>
    <xf numFmtId="0" fontId="84" fillId="69" borderId="0" applyNumberFormat="0" applyBorder="0" applyAlignment="0" applyProtection="0"/>
    <xf numFmtId="0" fontId="106" fillId="89" borderId="0" applyNumberFormat="0" applyBorder="0" applyAlignment="0" applyProtection="0"/>
    <xf numFmtId="0" fontId="84" fillId="69" borderId="0" applyNumberFormat="0" applyBorder="0" applyAlignment="0" applyProtection="0"/>
    <xf numFmtId="0" fontId="106" fillId="89" borderId="0" applyNumberFormat="0" applyBorder="0" applyAlignment="0" applyProtection="0"/>
    <xf numFmtId="0" fontId="84" fillId="69" borderId="0" applyNumberFormat="0" applyBorder="0" applyAlignment="0" applyProtection="0"/>
    <xf numFmtId="0" fontId="106" fillId="89" borderId="0" applyNumberFormat="0" applyBorder="0" applyAlignment="0" applyProtection="0"/>
    <xf numFmtId="0" fontId="84" fillId="69" borderId="0" applyNumberFormat="0" applyBorder="0" applyAlignment="0" applyProtection="0"/>
    <xf numFmtId="0" fontId="106" fillId="89" borderId="0" applyNumberFormat="0" applyBorder="0" applyAlignment="0" applyProtection="0"/>
    <xf numFmtId="0" fontId="84" fillId="69" borderId="0" applyNumberFormat="0" applyBorder="0" applyAlignment="0" applyProtection="0"/>
    <xf numFmtId="0" fontId="106" fillId="89" borderId="0" applyNumberFormat="0" applyBorder="0" applyAlignment="0" applyProtection="0"/>
    <xf numFmtId="0" fontId="84" fillId="66" borderId="0" applyNumberFormat="0" applyBorder="0" applyAlignment="0" applyProtection="0"/>
    <xf numFmtId="0" fontId="106" fillId="90" borderId="0" applyNumberFormat="0" applyBorder="0" applyAlignment="0" applyProtection="0"/>
    <xf numFmtId="0" fontId="84" fillId="66" borderId="0" applyNumberFormat="0" applyBorder="0" applyAlignment="0" applyProtection="0"/>
    <xf numFmtId="0" fontId="106" fillId="90" borderId="0" applyNumberFormat="0" applyBorder="0" applyAlignment="0" applyProtection="0"/>
    <xf numFmtId="0" fontId="84" fillId="66" borderId="0" applyNumberFormat="0" applyBorder="0" applyAlignment="0" applyProtection="0"/>
    <xf numFmtId="0" fontId="106" fillId="90" borderId="0" applyNumberFormat="0" applyBorder="0" applyAlignment="0" applyProtection="0"/>
    <xf numFmtId="0" fontId="84" fillId="66" borderId="0" applyNumberFormat="0" applyBorder="0" applyAlignment="0" applyProtection="0"/>
    <xf numFmtId="0" fontId="106" fillId="90" borderId="0" applyNumberFormat="0" applyBorder="0" applyAlignment="0" applyProtection="0"/>
    <xf numFmtId="0" fontId="84" fillId="66" borderId="0" applyNumberFormat="0" applyBorder="0" applyAlignment="0" applyProtection="0"/>
    <xf numFmtId="0" fontId="106" fillId="90" borderId="0" applyNumberFormat="0" applyBorder="0" applyAlignment="0" applyProtection="0"/>
    <xf numFmtId="0" fontId="84" fillId="66" borderId="0" applyNumberFormat="0" applyBorder="0" applyAlignment="0" applyProtection="0"/>
    <xf numFmtId="0" fontId="106" fillId="90" borderId="0" applyNumberFormat="0" applyBorder="0" applyAlignment="0" applyProtection="0"/>
    <xf numFmtId="0" fontId="84" fillId="66" borderId="0" applyNumberFormat="0" applyBorder="0" applyAlignment="0" applyProtection="0"/>
    <xf numFmtId="0" fontId="106" fillId="90" borderId="0" applyNumberFormat="0" applyBorder="0" applyAlignment="0" applyProtection="0"/>
    <xf numFmtId="0" fontId="84" fillId="66" borderId="0" applyNumberFormat="0" applyBorder="0" applyAlignment="0" applyProtection="0"/>
    <xf numFmtId="0" fontId="106" fillId="90" borderId="0" applyNumberFormat="0" applyBorder="0" applyAlignment="0" applyProtection="0"/>
    <xf numFmtId="0" fontId="84" fillId="66" borderId="0" applyNumberFormat="0" applyBorder="0" applyAlignment="0" applyProtection="0"/>
    <xf numFmtId="0" fontId="106" fillId="90" borderId="0" applyNumberFormat="0" applyBorder="0" applyAlignment="0" applyProtection="0"/>
    <xf numFmtId="0" fontId="84" fillId="66" borderId="0" applyNumberFormat="0" applyBorder="0" applyAlignment="0" applyProtection="0"/>
    <xf numFmtId="0" fontId="106" fillId="90" borderId="0" applyNumberFormat="0" applyBorder="0" applyAlignment="0" applyProtection="0"/>
    <xf numFmtId="0" fontId="58" fillId="43" borderId="0" applyNumberFormat="0" applyBorder="0" applyAlignment="0" applyProtection="0"/>
    <xf numFmtId="0" fontId="84" fillId="66" borderId="0" applyNumberFormat="0" applyBorder="0" applyAlignment="0" applyProtection="0"/>
    <xf numFmtId="0" fontId="106" fillId="90" borderId="0" applyNumberFormat="0" applyBorder="0" applyAlignment="0" applyProtection="0"/>
    <xf numFmtId="0" fontId="84" fillId="66" borderId="0" applyNumberFormat="0" applyBorder="0" applyAlignment="0" applyProtection="0"/>
    <xf numFmtId="0" fontId="106" fillId="90" borderId="0" applyNumberFormat="0" applyBorder="0" applyAlignment="0" applyProtection="0"/>
    <xf numFmtId="0" fontId="84" fillId="66" borderId="0" applyNumberFormat="0" applyBorder="0" applyAlignment="0" applyProtection="0"/>
    <xf numFmtId="0" fontId="106" fillId="90" borderId="0" applyNumberFormat="0" applyBorder="0" applyAlignment="0" applyProtection="0"/>
    <xf numFmtId="0" fontId="58" fillId="66" borderId="0" applyNumberFormat="0" applyBorder="0" applyAlignment="0" applyProtection="0"/>
    <xf numFmtId="0" fontId="107" fillId="90" borderId="0" applyNumberFormat="0" applyBorder="0" applyAlignment="0" applyProtection="0"/>
    <xf numFmtId="0" fontId="84" fillId="66" borderId="0" applyNumberFormat="0" applyBorder="0" applyAlignment="0" applyProtection="0"/>
    <xf numFmtId="0" fontId="106" fillId="90" borderId="0" applyNumberFormat="0" applyBorder="0" applyAlignment="0" applyProtection="0"/>
    <xf numFmtId="0" fontId="84" fillId="66" borderId="0" applyNumberFormat="0" applyBorder="0" applyAlignment="0" applyProtection="0"/>
    <xf numFmtId="0" fontId="106" fillId="90" borderId="0" applyNumberFormat="0" applyBorder="0" applyAlignment="0" applyProtection="0"/>
    <xf numFmtId="0" fontId="58" fillId="66" borderId="0" applyNumberFormat="0" applyBorder="0" applyAlignment="0" applyProtection="0"/>
    <xf numFmtId="0" fontId="107" fillId="90" borderId="0" applyNumberFormat="0" applyBorder="0" applyAlignment="0" applyProtection="0"/>
    <xf numFmtId="0" fontId="84" fillId="66" borderId="0" applyNumberFormat="0" applyBorder="0" applyAlignment="0" applyProtection="0"/>
    <xf numFmtId="0" fontId="58" fillId="66" borderId="0" applyNumberFormat="0" applyBorder="0" applyAlignment="0" applyProtection="0"/>
    <xf numFmtId="0" fontId="106" fillId="90" borderId="0" applyNumberFormat="0" applyBorder="0" applyAlignment="0" applyProtection="0"/>
    <xf numFmtId="0" fontId="84" fillId="66" borderId="0" applyNumberFormat="0" applyBorder="0" applyAlignment="0" applyProtection="0"/>
    <xf numFmtId="0" fontId="106" fillId="90" borderId="0" applyNumberFormat="0" applyBorder="0" applyAlignment="0" applyProtection="0"/>
    <xf numFmtId="0" fontId="84" fillId="66" borderId="0" applyNumberFormat="0" applyBorder="0" applyAlignment="0" applyProtection="0"/>
    <xf numFmtId="0" fontId="106" fillId="90" borderId="0" applyNumberFormat="0" applyBorder="0" applyAlignment="0" applyProtection="0"/>
    <xf numFmtId="0" fontId="84" fillId="66" borderId="0" applyNumberFormat="0" applyBorder="0" applyAlignment="0" applyProtection="0"/>
    <xf numFmtId="0" fontId="106" fillId="90" borderId="0" applyNumberFormat="0" applyBorder="0" applyAlignment="0" applyProtection="0"/>
    <xf numFmtId="0" fontId="84" fillId="66" borderId="0" applyNumberFormat="0" applyBorder="0" applyAlignment="0" applyProtection="0"/>
    <xf numFmtId="0" fontId="106" fillId="90" borderId="0" applyNumberFormat="0" applyBorder="0" applyAlignment="0" applyProtection="0"/>
    <xf numFmtId="0" fontId="84" fillId="66" borderId="0" applyNumberFormat="0" applyBorder="0" applyAlignment="0" applyProtection="0"/>
    <xf numFmtId="0" fontId="106" fillId="90" borderId="0" applyNumberFormat="0" applyBorder="0" applyAlignment="0" applyProtection="0"/>
    <xf numFmtId="0" fontId="84" fillId="66" borderId="0" applyNumberFormat="0" applyBorder="0" applyAlignment="0" applyProtection="0"/>
    <xf numFmtId="0" fontId="106" fillId="90" borderId="0" applyNumberFormat="0" applyBorder="0" applyAlignment="0" applyProtection="0"/>
    <xf numFmtId="0" fontId="58" fillId="34" borderId="0" applyNumberFormat="0" applyBorder="0" applyAlignment="0" applyProtection="0"/>
    <xf numFmtId="0" fontId="107" fillId="85" borderId="0" applyNumberFormat="0" applyBorder="0" applyAlignment="0" applyProtection="0"/>
    <xf numFmtId="0" fontId="107" fillId="85" borderId="0" applyNumberFormat="0" applyBorder="0" applyAlignment="0" applyProtection="0"/>
    <xf numFmtId="0" fontId="58" fillId="38" borderId="0" applyNumberFormat="0" applyBorder="0" applyAlignment="0" applyProtection="0"/>
    <xf numFmtId="0" fontId="58" fillId="35" borderId="0" applyNumberFormat="0" applyBorder="0" applyAlignment="0" applyProtection="0"/>
    <xf numFmtId="0" fontId="107" fillId="86" borderId="0" applyNumberFormat="0" applyBorder="0" applyAlignment="0" applyProtection="0"/>
    <xf numFmtId="0" fontId="107" fillId="86" borderId="0" applyNumberFormat="0" applyBorder="0" applyAlignment="0" applyProtection="0"/>
    <xf numFmtId="0" fontId="58" fillId="39" borderId="0" applyNumberFormat="0" applyBorder="0" applyAlignment="0" applyProtection="0"/>
    <xf numFmtId="0" fontId="58" fillId="36" borderId="0" applyNumberFormat="0" applyBorder="0" applyAlignment="0" applyProtection="0"/>
    <xf numFmtId="0" fontId="107" fillId="87" borderId="0" applyNumberFormat="0" applyBorder="0" applyAlignment="0" applyProtection="0"/>
    <xf numFmtId="0" fontId="107" fillId="87" borderId="0" applyNumberFormat="0" applyBorder="0" applyAlignment="0" applyProtection="0"/>
    <xf numFmtId="0" fontId="58" fillId="40" borderId="0" applyNumberFormat="0" applyBorder="0" applyAlignment="0" applyProtection="0"/>
    <xf numFmtId="0" fontId="58" fillId="37" borderId="0" applyNumberFormat="0" applyBorder="0" applyAlignment="0" applyProtection="0"/>
    <xf numFmtId="0" fontId="107" fillId="88" borderId="0" applyNumberFormat="0" applyBorder="0" applyAlignment="0" applyProtection="0"/>
    <xf numFmtId="0" fontId="107" fillId="88" borderId="0" applyNumberFormat="0" applyBorder="0" applyAlignment="0" applyProtection="0"/>
    <xf numFmtId="0" fontId="58" fillId="41" borderId="0" applyNumberFormat="0" applyBorder="0" applyAlignment="0" applyProtection="0"/>
    <xf numFmtId="0" fontId="58" fillId="69" borderId="0" applyNumberFormat="0" applyBorder="0" applyAlignment="0" applyProtection="0"/>
    <xf numFmtId="0" fontId="107" fillId="89" borderId="0" applyNumberFormat="0" applyBorder="0" applyAlignment="0" applyProtection="0"/>
    <xf numFmtId="0" fontId="107" fillId="89" borderId="0" applyNumberFormat="0" applyBorder="0" applyAlignment="0" applyProtection="0"/>
    <xf numFmtId="0" fontId="58" fillId="42" borderId="0" applyNumberFormat="0" applyBorder="0" applyAlignment="0" applyProtection="0"/>
    <xf numFmtId="0" fontId="58" fillId="66" borderId="0" applyNumberFormat="0" applyBorder="0" applyAlignment="0" applyProtection="0"/>
    <xf numFmtId="0" fontId="107" fillId="90" borderId="0" applyNumberFormat="0" applyBorder="0" applyAlignment="0" applyProtection="0"/>
    <xf numFmtId="0" fontId="107" fillId="90" borderId="0" applyNumberFormat="0" applyBorder="0" applyAlignment="0" applyProtection="0"/>
    <xf numFmtId="0" fontId="58" fillId="43" borderId="0" applyNumberFormat="0" applyBorder="0" applyAlignment="0" applyProtection="0"/>
    <xf numFmtId="0" fontId="58" fillId="34" borderId="0" applyNumberFormat="0" applyBorder="0" applyAlignment="0" applyProtection="0"/>
    <xf numFmtId="0" fontId="58" fillId="69" borderId="0" applyNumberFormat="0" applyBorder="0" applyAlignment="0" applyProtection="0"/>
    <xf numFmtId="0" fontId="107" fillId="85" borderId="0" applyNumberFormat="0" applyBorder="0" applyAlignment="0" applyProtection="0"/>
    <xf numFmtId="0" fontId="58" fillId="35" borderId="0" applyNumberFormat="0" applyBorder="0" applyAlignment="0" applyProtection="0"/>
    <xf numFmtId="0" fontId="58" fillId="66" borderId="0" applyNumberFormat="0" applyBorder="0" applyAlignment="0" applyProtection="0"/>
    <xf numFmtId="0" fontId="107" fillId="86" borderId="0" applyNumberFormat="0" applyBorder="0" applyAlignment="0" applyProtection="0"/>
    <xf numFmtId="0" fontId="58" fillId="36" borderId="0" applyNumberFormat="0" applyBorder="0" applyAlignment="0" applyProtection="0"/>
    <xf numFmtId="0" fontId="58" fillId="67" borderId="0" applyNumberFormat="0" applyBorder="0" applyAlignment="0" applyProtection="0"/>
    <xf numFmtId="0" fontId="107" fillId="87" borderId="0" applyNumberFormat="0" applyBorder="0" applyAlignment="0" applyProtection="0"/>
    <xf numFmtId="0" fontId="58" fillId="37" borderId="0" applyNumberFormat="0" applyBorder="0" applyAlignment="0" applyProtection="0"/>
    <xf numFmtId="0" fontId="58" fillId="68" borderId="0" applyNumberFormat="0" applyBorder="0" applyAlignment="0" applyProtection="0"/>
    <xf numFmtId="0" fontId="107" fillId="88" borderId="0" applyNumberFormat="0" applyBorder="0" applyAlignment="0" applyProtection="0"/>
    <xf numFmtId="0" fontId="58" fillId="69" borderId="0" applyNumberFormat="0" applyBorder="0" applyAlignment="0" applyProtection="0"/>
    <xf numFmtId="0" fontId="58" fillId="34" borderId="0" applyNumberFormat="0" applyBorder="0" applyAlignment="0" applyProtection="0"/>
    <xf numFmtId="0" fontId="107" fillId="89" borderId="0" applyNumberFormat="0" applyBorder="0" applyAlignment="0" applyProtection="0"/>
    <xf numFmtId="0" fontId="58" fillId="66" borderId="0" applyNumberFormat="0" applyBorder="0" applyAlignment="0" applyProtection="0"/>
    <xf numFmtId="0" fontId="58" fillId="36" borderId="0" applyNumberFormat="0" applyBorder="0" applyAlignment="0" applyProtection="0"/>
    <xf numFmtId="0" fontId="107" fillId="90" borderId="0" applyNumberFormat="0" applyBorder="0" applyAlignment="0" applyProtection="0"/>
    <xf numFmtId="0" fontId="58" fillId="34" borderId="0" applyNumberFormat="0" applyBorder="0" applyAlignment="0" applyProtection="0"/>
    <xf numFmtId="0" fontId="58" fillId="67" borderId="0" applyNumberFormat="0" applyBorder="0" applyAlignment="0" applyProtection="0"/>
    <xf numFmtId="0" fontId="58" fillId="67" borderId="0" applyNumberFormat="0" applyBorder="0" applyAlignment="0" applyProtection="0"/>
    <xf numFmtId="0" fontId="107" fillId="85" borderId="0" applyNumberFormat="0" applyBorder="0" applyAlignment="0" applyProtection="0"/>
    <xf numFmtId="0" fontId="58" fillId="35"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107" fillId="86" borderId="0" applyNumberFormat="0" applyBorder="0" applyAlignment="0" applyProtection="0"/>
    <xf numFmtId="0" fontId="58" fillId="36" borderId="0" applyNumberFormat="0" applyBorder="0" applyAlignment="0" applyProtection="0"/>
    <xf numFmtId="0" fontId="58" fillId="68" borderId="0" applyNumberFormat="0" applyBorder="0" applyAlignment="0" applyProtection="0"/>
    <xf numFmtId="0" fontId="58" fillId="68" borderId="0" applyNumberFormat="0" applyBorder="0" applyAlignment="0" applyProtection="0"/>
    <xf numFmtId="0" fontId="107" fillId="87" borderId="0" applyNumberFormat="0" applyBorder="0" applyAlignment="0" applyProtection="0"/>
    <xf numFmtId="0" fontId="58" fillId="37" borderId="0" applyNumberFormat="0" applyBorder="0" applyAlignment="0" applyProtection="0"/>
    <xf numFmtId="0" fontId="58" fillId="67" borderId="0" applyNumberFormat="0" applyBorder="0" applyAlignment="0" applyProtection="0"/>
    <xf numFmtId="0" fontId="58" fillId="67" borderId="0" applyNumberFormat="0" applyBorder="0" applyAlignment="0" applyProtection="0"/>
    <xf numFmtId="0" fontId="107" fillId="88"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107" fillId="89"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107" fillId="90" borderId="0" applyNumberFormat="0" applyBorder="0" applyAlignment="0" applyProtection="0"/>
    <xf numFmtId="0" fontId="60" fillId="70" borderId="0" applyNumberFormat="0" applyBorder="0" applyAlignment="0" applyProtection="0"/>
    <xf numFmtId="0" fontId="105" fillId="91" borderId="0" applyNumberFormat="0" applyBorder="0" applyAlignment="0" applyProtection="0"/>
    <xf numFmtId="0" fontId="60" fillId="49" borderId="0" applyNumberFormat="0" applyBorder="0" applyAlignment="0" applyProtection="0"/>
    <xf numFmtId="0" fontId="60" fillId="71" borderId="0" applyNumberFormat="0" applyBorder="0" applyAlignment="0" applyProtection="0"/>
    <xf numFmtId="0" fontId="105" fillId="92" borderId="0" applyNumberFormat="0" applyBorder="0" applyAlignment="0" applyProtection="0"/>
    <xf numFmtId="0" fontId="84" fillId="72" borderId="0" applyNumberFormat="0" applyBorder="0" applyAlignment="0" applyProtection="0"/>
    <xf numFmtId="0" fontId="106" fillId="93" borderId="0" applyNumberFormat="0" applyBorder="0" applyAlignment="0" applyProtection="0"/>
    <xf numFmtId="0" fontId="84" fillId="72" borderId="0" applyNumberFormat="0" applyBorder="0" applyAlignment="0" applyProtection="0"/>
    <xf numFmtId="0" fontId="106" fillId="93" borderId="0" applyNumberFormat="0" applyBorder="0" applyAlignment="0" applyProtection="0"/>
    <xf numFmtId="0" fontId="84" fillId="72" borderId="0" applyNumberFormat="0" applyBorder="0" applyAlignment="0" applyProtection="0"/>
    <xf numFmtId="0" fontId="106" fillId="93" borderId="0" applyNumberFormat="0" applyBorder="0" applyAlignment="0" applyProtection="0"/>
    <xf numFmtId="0" fontId="84" fillId="72" borderId="0" applyNumberFormat="0" applyBorder="0" applyAlignment="0" applyProtection="0"/>
    <xf numFmtId="0" fontId="106" fillId="93" borderId="0" applyNumberFormat="0" applyBorder="0" applyAlignment="0" applyProtection="0"/>
    <xf numFmtId="0" fontId="84" fillId="72" borderId="0" applyNumberFormat="0" applyBorder="0" applyAlignment="0" applyProtection="0"/>
    <xf numFmtId="0" fontId="106" fillId="93" borderId="0" applyNumberFormat="0" applyBorder="0" applyAlignment="0" applyProtection="0"/>
    <xf numFmtId="0" fontId="84" fillId="72" borderId="0" applyNumberFormat="0" applyBorder="0" applyAlignment="0" applyProtection="0"/>
    <xf numFmtId="0" fontId="106" fillId="93" borderId="0" applyNumberFormat="0" applyBorder="0" applyAlignment="0" applyProtection="0"/>
    <xf numFmtId="0" fontId="84" fillId="72" borderId="0" applyNumberFormat="0" applyBorder="0" applyAlignment="0" applyProtection="0"/>
    <xf numFmtId="0" fontId="106" fillId="93" borderId="0" applyNumberFormat="0" applyBorder="0" applyAlignment="0" applyProtection="0"/>
    <xf numFmtId="0" fontId="84" fillId="72" borderId="0" applyNumberFormat="0" applyBorder="0" applyAlignment="0" applyProtection="0"/>
    <xf numFmtId="0" fontId="106" fillId="93" borderId="0" applyNumberFormat="0" applyBorder="0" applyAlignment="0" applyProtection="0"/>
    <xf numFmtId="0" fontId="84" fillId="72" borderId="0" applyNumberFormat="0" applyBorder="0" applyAlignment="0" applyProtection="0"/>
    <xf numFmtId="0" fontId="106" fillId="93" borderId="0" applyNumberFormat="0" applyBorder="0" applyAlignment="0" applyProtection="0"/>
    <xf numFmtId="0" fontId="84" fillId="72" borderId="0" applyNumberFormat="0" applyBorder="0" applyAlignment="0" applyProtection="0"/>
    <xf numFmtId="0" fontId="106" fillId="93" borderId="0" applyNumberFormat="0" applyBorder="0" applyAlignment="0" applyProtection="0"/>
    <xf numFmtId="0" fontId="58" fillId="45" borderId="0" applyNumberFormat="0" applyBorder="0" applyAlignment="0" applyProtection="0"/>
    <xf numFmtId="0" fontId="84" fillId="72" borderId="0" applyNumberFormat="0" applyBorder="0" applyAlignment="0" applyProtection="0"/>
    <xf numFmtId="0" fontId="106" fillId="93" borderId="0" applyNumberFormat="0" applyBorder="0" applyAlignment="0" applyProtection="0"/>
    <xf numFmtId="0" fontId="84" fillId="72" borderId="0" applyNumberFormat="0" applyBorder="0" applyAlignment="0" applyProtection="0"/>
    <xf numFmtId="0" fontId="106" fillId="93" borderId="0" applyNumberFormat="0" applyBorder="0" applyAlignment="0" applyProtection="0"/>
    <xf numFmtId="0" fontId="84" fillId="72" borderId="0" applyNumberFormat="0" applyBorder="0" applyAlignment="0" applyProtection="0"/>
    <xf numFmtId="0" fontId="106" fillId="93" borderId="0" applyNumberFormat="0" applyBorder="0" applyAlignment="0" applyProtection="0"/>
    <xf numFmtId="0" fontId="58" fillId="72" borderId="0" applyNumberFormat="0" applyBorder="0" applyAlignment="0" applyProtection="0"/>
    <xf numFmtId="0" fontId="107" fillId="93" borderId="0" applyNumberFormat="0" applyBorder="0" applyAlignment="0" applyProtection="0"/>
    <xf numFmtId="0" fontId="84" fillId="72" borderId="0" applyNumberFormat="0" applyBorder="0" applyAlignment="0" applyProtection="0"/>
    <xf numFmtId="0" fontId="106" fillId="93" borderId="0" applyNumberFormat="0" applyBorder="0" applyAlignment="0" applyProtection="0"/>
    <xf numFmtId="0" fontId="84" fillId="72" borderId="0" applyNumberFormat="0" applyBorder="0" applyAlignment="0" applyProtection="0"/>
    <xf numFmtId="0" fontId="106" fillId="93" borderId="0" applyNumberFormat="0" applyBorder="0" applyAlignment="0" applyProtection="0"/>
    <xf numFmtId="0" fontId="58" fillId="72" borderId="0" applyNumberFormat="0" applyBorder="0" applyAlignment="0" applyProtection="0"/>
    <xf numFmtId="0" fontId="107" fillId="93" borderId="0" applyNumberFormat="0" applyBorder="0" applyAlignment="0" applyProtection="0"/>
    <xf numFmtId="0" fontId="84" fillId="72" borderId="0" applyNumberFormat="0" applyBorder="0" applyAlignment="0" applyProtection="0"/>
    <xf numFmtId="0" fontId="58" fillId="72" borderId="0" applyNumberFormat="0" applyBorder="0" applyAlignment="0" applyProtection="0"/>
    <xf numFmtId="0" fontId="106" fillId="93" borderId="0" applyNumberFormat="0" applyBorder="0" applyAlignment="0" applyProtection="0"/>
    <xf numFmtId="0" fontId="84" fillId="72" borderId="0" applyNumberFormat="0" applyBorder="0" applyAlignment="0" applyProtection="0"/>
    <xf numFmtId="0" fontId="106" fillId="93" borderId="0" applyNumberFormat="0" applyBorder="0" applyAlignment="0" applyProtection="0"/>
    <xf numFmtId="0" fontId="84" fillId="72" borderId="0" applyNumberFormat="0" applyBorder="0" applyAlignment="0" applyProtection="0"/>
    <xf numFmtId="0" fontId="106" fillId="93" borderId="0" applyNumberFormat="0" applyBorder="0" applyAlignment="0" applyProtection="0"/>
    <xf numFmtId="0" fontId="84" fillId="72" borderId="0" applyNumberFormat="0" applyBorder="0" applyAlignment="0" applyProtection="0"/>
    <xf numFmtId="0" fontId="106" fillId="93" borderId="0" applyNumberFormat="0" applyBorder="0" applyAlignment="0" applyProtection="0"/>
    <xf numFmtId="0" fontId="84" fillId="72" borderId="0" applyNumberFormat="0" applyBorder="0" applyAlignment="0" applyProtection="0"/>
    <xf numFmtId="0" fontId="106" fillId="93" borderId="0" applyNumberFormat="0" applyBorder="0" applyAlignment="0" applyProtection="0"/>
    <xf numFmtId="0" fontId="84" fillId="72" borderId="0" applyNumberFormat="0" applyBorder="0" applyAlignment="0" applyProtection="0"/>
    <xf numFmtId="0" fontId="106" fillId="93" borderId="0" applyNumberFormat="0" applyBorder="0" applyAlignment="0" applyProtection="0"/>
    <xf numFmtId="0" fontId="84" fillId="72" borderId="0" applyNumberFormat="0" applyBorder="0" applyAlignment="0" applyProtection="0"/>
    <xf numFmtId="0" fontId="106" fillId="93" borderId="0" applyNumberFormat="0" applyBorder="0" applyAlignment="0" applyProtection="0"/>
    <xf numFmtId="0" fontId="84" fillId="73" borderId="0" applyNumberFormat="0" applyBorder="0" applyAlignment="0" applyProtection="0"/>
    <xf numFmtId="0" fontId="106" fillId="94" borderId="0" applyNumberFormat="0" applyBorder="0" applyAlignment="0" applyProtection="0"/>
    <xf numFmtId="0" fontId="84" fillId="73" borderId="0" applyNumberFormat="0" applyBorder="0" applyAlignment="0" applyProtection="0"/>
    <xf numFmtId="0" fontId="106" fillId="94" borderId="0" applyNumberFormat="0" applyBorder="0" applyAlignment="0" applyProtection="0"/>
    <xf numFmtId="0" fontId="84" fillId="73" borderId="0" applyNumberFormat="0" applyBorder="0" applyAlignment="0" applyProtection="0"/>
    <xf numFmtId="0" fontId="106" fillId="94" borderId="0" applyNumberFormat="0" applyBorder="0" applyAlignment="0" applyProtection="0"/>
    <xf numFmtId="0" fontId="84" fillId="73" borderId="0" applyNumberFormat="0" applyBorder="0" applyAlignment="0" applyProtection="0"/>
    <xf numFmtId="0" fontId="106" fillId="94" borderId="0" applyNumberFormat="0" applyBorder="0" applyAlignment="0" applyProtection="0"/>
    <xf numFmtId="0" fontId="84" fillId="73" borderId="0" applyNumberFormat="0" applyBorder="0" applyAlignment="0" applyProtection="0"/>
    <xf numFmtId="0" fontId="106" fillId="94" borderId="0" applyNumberFormat="0" applyBorder="0" applyAlignment="0" applyProtection="0"/>
    <xf numFmtId="0" fontId="84" fillId="73" borderId="0" applyNumberFormat="0" applyBorder="0" applyAlignment="0" applyProtection="0"/>
    <xf numFmtId="0" fontId="106" fillId="94" borderId="0" applyNumberFormat="0" applyBorder="0" applyAlignment="0" applyProtection="0"/>
    <xf numFmtId="0" fontId="84" fillId="73" borderId="0" applyNumberFormat="0" applyBorder="0" applyAlignment="0" applyProtection="0"/>
    <xf numFmtId="0" fontId="106" fillId="94" borderId="0" applyNumberFormat="0" applyBorder="0" applyAlignment="0" applyProtection="0"/>
    <xf numFmtId="0" fontId="84" fillId="73" borderId="0" applyNumberFormat="0" applyBorder="0" applyAlignment="0" applyProtection="0"/>
    <xf numFmtId="0" fontId="106" fillId="94" borderId="0" applyNumberFormat="0" applyBorder="0" applyAlignment="0" applyProtection="0"/>
    <xf numFmtId="0" fontId="84" fillId="73" borderId="0" applyNumberFormat="0" applyBorder="0" applyAlignment="0" applyProtection="0"/>
    <xf numFmtId="0" fontId="106" fillId="94" borderId="0" applyNumberFormat="0" applyBorder="0" applyAlignment="0" applyProtection="0"/>
    <xf numFmtId="0" fontId="84" fillId="73" borderId="0" applyNumberFormat="0" applyBorder="0" applyAlignment="0" applyProtection="0"/>
    <xf numFmtId="0" fontId="106" fillId="94" borderId="0" applyNumberFormat="0" applyBorder="0" applyAlignment="0" applyProtection="0"/>
    <xf numFmtId="0" fontId="58" fillId="46" borderId="0" applyNumberFormat="0" applyBorder="0" applyAlignment="0" applyProtection="0"/>
    <xf numFmtId="0" fontId="84" fillId="73" borderId="0" applyNumberFormat="0" applyBorder="0" applyAlignment="0" applyProtection="0"/>
    <xf numFmtId="0" fontId="106" fillId="94" borderId="0" applyNumberFormat="0" applyBorder="0" applyAlignment="0" applyProtection="0"/>
    <xf numFmtId="0" fontId="84" fillId="73" borderId="0" applyNumberFormat="0" applyBorder="0" applyAlignment="0" applyProtection="0"/>
    <xf numFmtId="0" fontId="106" fillId="94" borderId="0" applyNumberFormat="0" applyBorder="0" applyAlignment="0" applyProtection="0"/>
    <xf numFmtId="0" fontId="84" fillId="73" borderId="0" applyNumberFormat="0" applyBorder="0" applyAlignment="0" applyProtection="0"/>
    <xf numFmtId="0" fontId="106" fillId="94" borderId="0" applyNumberFormat="0" applyBorder="0" applyAlignment="0" applyProtection="0"/>
    <xf numFmtId="0" fontId="58" fillId="73" borderId="0" applyNumberFormat="0" applyBorder="0" applyAlignment="0" applyProtection="0"/>
    <xf numFmtId="0" fontId="107" fillId="94" borderId="0" applyNumberFormat="0" applyBorder="0" applyAlignment="0" applyProtection="0"/>
    <xf numFmtId="0" fontId="84" fillId="73" borderId="0" applyNumberFormat="0" applyBorder="0" applyAlignment="0" applyProtection="0"/>
    <xf numFmtId="0" fontId="106" fillId="94" borderId="0" applyNumberFormat="0" applyBorder="0" applyAlignment="0" applyProtection="0"/>
    <xf numFmtId="0" fontId="84" fillId="73" borderId="0" applyNumberFormat="0" applyBorder="0" applyAlignment="0" applyProtection="0"/>
    <xf numFmtId="0" fontId="106" fillId="94" borderId="0" applyNumberFormat="0" applyBorder="0" applyAlignment="0" applyProtection="0"/>
    <xf numFmtId="0" fontId="58" fillId="73" borderId="0" applyNumberFormat="0" applyBorder="0" applyAlignment="0" applyProtection="0"/>
    <xf numFmtId="0" fontId="107" fillId="94" borderId="0" applyNumberFormat="0" applyBorder="0" applyAlignment="0" applyProtection="0"/>
    <xf numFmtId="0" fontId="84" fillId="73" borderId="0" applyNumberFormat="0" applyBorder="0" applyAlignment="0" applyProtection="0"/>
    <xf numFmtId="0" fontId="58" fillId="73" borderId="0" applyNumberFormat="0" applyBorder="0" applyAlignment="0" applyProtection="0"/>
    <xf numFmtId="0" fontId="106" fillId="94" borderId="0" applyNumberFormat="0" applyBorder="0" applyAlignment="0" applyProtection="0"/>
    <xf numFmtId="0" fontId="84" fillId="73" borderId="0" applyNumberFormat="0" applyBorder="0" applyAlignment="0" applyProtection="0"/>
    <xf numFmtId="0" fontId="106" fillId="94" borderId="0" applyNumberFormat="0" applyBorder="0" applyAlignment="0" applyProtection="0"/>
    <xf numFmtId="0" fontId="84" fillId="73" borderId="0" applyNumberFormat="0" applyBorder="0" applyAlignment="0" applyProtection="0"/>
    <xf numFmtId="0" fontId="106" fillId="94" borderId="0" applyNumberFormat="0" applyBorder="0" applyAlignment="0" applyProtection="0"/>
    <xf numFmtId="0" fontId="84" fillId="73" borderId="0" applyNumberFormat="0" applyBorder="0" applyAlignment="0" applyProtection="0"/>
    <xf numFmtId="0" fontId="106" fillId="94" borderId="0" applyNumberFormat="0" applyBorder="0" applyAlignment="0" applyProtection="0"/>
    <xf numFmtId="0" fontId="84" fillId="73" borderId="0" applyNumberFormat="0" applyBorder="0" applyAlignment="0" applyProtection="0"/>
    <xf numFmtId="0" fontId="106" fillId="94" borderId="0" applyNumberFormat="0" applyBorder="0" applyAlignment="0" applyProtection="0"/>
    <xf numFmtId="0" fontId="84" fillId="73" borderId="0" applyNumberFormat="0" applyBorder="0" applyAlignment="0" applyProtection="0"/>
    <xf numFmtId="0" fontId="106" fillId="94" borderId="0" applyNumberFormat="0" applyBorder="0" applyAlignment="0" applyProtection="0"/>
    <xf numFmtId="0" fontId="84" fillId="73" borderId="0" applyNumberFormat="0" applyBorder="0" applyAlignment="0" applyProtection="0"/>
    <xf numFmtId="0" fontId="106" fillId="94" borderId="0" applyNumberFormat="0" applyBorder="0" applyAlignment="0" applyProtection="0"/>
    <xf numFmtId="0" fontId="84" fillId="44" borderId="0" applyNumberFormat="0" applyBorder="0" applyAlignment="0" applyProtection="0"/>
    <xf numFmtId="0" fontId="106" fillId="95" borderId="0" applyNumberFormat="0" applyBorder="0" applyAlignment="0" applyProtection="0"/>
    <xf numFmtId="0" fontId="84" fillId="44" borderId="0" applyNumberFormat="0" applyBorder="0" applyAlignment="0" applyProtection="0"/>
    <xf numFmtId="0" fontId="106" fillId="95" borderId="0" applyNumberFormat="0" applyBorder="0" applyAlignment="0" applyProtection="0"/>
    <xf numFmtId="0" fontId="84" fillId="44" borderId="0" applyNumberFormat="0" applyBorder="0" applyAlignment="0" applyProtection="0"/>
    <xf numFmtId="0" fontId="106" fillId="95" borderId="0" applyNumberFormat="0" applyBorder="0" applyAlignment="0" applyProtection="0"/>
    <xf numFmtId="0" fontId="84" fillId="44" borderId="0" applyNumberFormat="0" applyBorder="0" applyAlignment="0" applyProtection="0"/>
    <xf numFmtId="0" fontId="106" fillId="95" borderId="0" applyNumberFormat="0" applyBorder="0" applyAlignment="0" applyProtection="0"/>
    <xf numFmtId="0" fontId="84" fillId="44" borderId="0" applyNumberFormat="0" applyBorder="0" applyAlignment="0" applyProtection="0"/>
    <xf numFmtId="0" fontId="106" fillId="95" borderId="0" applyNumberFormat="0" applyBorder="0" applyAlignment="0" applyProtection="0"/>
    <xf numFmtId="0" fontId="84" fillId="44" borderId="0" applyNumberFormat="0" applyBorder="0" applyAlignment="0" applyProtection="0"/>
    <xf numFmtId="0" fontId="106" fillId="95" borderId="0" applyNumberFormat="0" applyBorder="0" applyAlignment="0" applyProtection="0"/>
    <xf numFmtId="0" fontId="84" fillId="44" borderId="0" applyNumberFormat="0" applyBorder="0" applyAlignment="0" applyProtection="0"/>
    <xf numFmtId="0" fontId="106" fillId="95" borderId="0" applyNumberFormat="0" applyBorder="0" applyAlignment="0" applyProtection="0"/>
    <xf numFmtId="0" fontId="84" fillId="44" borderId="0" applyNumberFormat="0" applyBorder="0" applyAlignment="0" applyProtection="0"/>
    <xf numFmtId="0" fontId="106" fillId="95" borderId="0" applyNumberFormat="0" applyBorder="0" applyAlignment="0" applyProtection="0"/>
    <xf numFmtId="0" fontId="84" fillId="44" borderId="0" applyNumberFormat="0" applyBorder="0" applyAlignment="0" applyProtection="0"/>
    <xf numFmtId="0" fontId="106" fillId="95" borderId="0" applyNumberFormat="0" applyBorder="0" applyAlignment="0" applyProtection="0"/>
    <xf numFmtId="0" fontId="84" fillId="44" borderId="0" applyNumberFormat="0" applyBorder="0" applyAlignment="0" applyProtection="0"/>
    <xf numFmtId="0" fontId="106" fillId="95" borderId="0" applyNumberFormat="0" applyBorder="0" applyAlignment="0" applyProtection="0"/>
    <xf numFmtId="0" fontId="58" fillId="47" borderId="0" applyNumberFormat="0" applyBorder="0" applyAlignment="0" applyProtection="0"/>
    <xf numFmtId="0" fontId="84" fillId="44" borderId="0" applyNumberFormat="0" applyBorder="0" applyAlignment="0" applyProtection="0"/>
    <xf numFmtId="0" fontId="106" fillId="95" borderId="0" applyNumberFormat="0" applyBorder="0" applyAlignment="0" applyProtection="0"/>
    <xf numFmtId="0" fontId="84" fillId="44" borderId="0" applyNumberFormat="0" applyBorder="0" applyAlignment="0" applyProtection="0"/>
    <xf numFmtId="0" fontId="106" fillId="95" borderId="0" applyNumberFormat="0" applyBorder="0" applyAlignment="0" applyProtection="0"/>
    <xf numFmtId="0" fontId="84" fillId="44" borderId="0" applyNumberFormat="0" applyBorder="0" applyAlignment="0" applyProtection="0"/>
    <xf numFmtId="0" fontId="106" fillId="95" borderId="0" applyNumberFormat="0" applyBorder="0" applyAlignment="0" applyProtection="0"/>
    <xf numFmtId="0" fontId="58" fillId="44" borderId="0" applyNumberFormat="0" applyBorder="0" applyAlignment="0" applyProtection="0"/>
    <xf numFmtId="0" fontId="107" fillId="95" borderId="0" applyNumberFormat="0" applyBorder="0" applyAlignment="0" applyProtection="0"/>
    <xf numFmtId="0" fontId="84" fillId="44" borderId="0" applyNumberFormat="0" applyBorder="0" applyAlignment="0" applyProtection="0"/>
    <xf numFmtId="0" fontId="106" fillId="95" borderId="0" applyNumberFormat="0" applyBorder="0" applyAlignment="0" applyProtection="0"/>
    <xf numFmtId="0" fontId="84" fillId="44" borderId="0" applyNumberFormat="0" applyBorder="0" applyAlignment="0" applyProtection="0"/>
    <xf numFmtId="0" fontId="106" fillId="95" borderId="0" applyNumberFormat="0" applyBorder="0" applyAlignment="0" applyProtection="0"/>
    <xf numFmtId="0" fontId="58" fillId="44" borderId="0" applyNumberFormat="0" applyBorder="0" applyAlignment="0" applyProtection="0"/>
    <xf numFmtId="0" fontId="107" fillId="95" borderId="0" applyNumberFormat="0" applyBorder="0" applyAlignment="0" applyProtection="0"/>
    <xf numFmtId="0" fontId="84" fillId="44" borderId="0" applyNumberFormat="0" applyBorder="0" applyAlignment="0" applyProtection="0"/>
    <xf numFmtId="0" fontId="58" fillId="44" borderId="0" applyNumberFormat="0" applyBorder="0" applyAlignment="0" applyProtection="0"/>
    <xf numFmtId="0" fontId="106" fillId="95" borderId="0" applyNumberFormat="0" applyBorder="0" applyAlignment="0" applyProtection="0"/>
    <xf numFmtId="0" fontId="84" fillId="44" borderId="0" applyNumberFormat="0" applyBorder="0" applyAlignment="0" applyProtection="0"/>
    <xf numFmtId="0" fontId="106" fillId="95" borderId="0" applyNumberFormat="0" applyBorder="0" applyAlignment="0" applyProtection="0"/>
    <xf numFmtId="0" fontId="84" fillId="44" borderId="0" applyNumberFormat="0" applyBorder="0" applyAlignment="0" applyProtection="0"/>
    <xf numFmtId="0" fontId="106" fillId="95" borderId="0" applyNumberFormat="0" applyBorder="0" applyAlignment="0" applyProtection="0"/>
    <xf numFmtId="0" fontId="84" fillId="44" borderId="0" applyNumberFormat="0" applyBorder="0" applyAlignment="0" applyProtection="0"/>
    <xf numFmtId="0" fontId="106" fillId="95" borderId="0" applyNumberFormat="0" applyBorder="0" applyAlignment="0" applyProtection="0"/>
    <xf numFmtId="0" fontId="84" fillId="44" borderId="0" applyNumberFormat="0" applyBorder="0" applyAlignment="0" applyProtection="0"/>
    <xf numFmtId="0" fontId="106" fillId="95" borderId="0" applyNumberFormat="0" applyBorder="0" applyAlignment="0" applyProtection="0"/>
    <xf numFmtId="0" fontId="84" fillId="44" borderId="0" applyNumberFormat="0" applyBorder="0" applyAlignment="0" applyProtection="0"/>
    <xf numFmtId="0" fontId="106" fillId="95" borderId="0" applyNumberFormat="0" applyBorder="0" applyAlignment="0" applyProtection="0"/>
    <xf numFmtId="0" fontId="84" fillId="44" borderId="0" applyNumberFormat="0" applyBorder="0" applyAlignment="0" applyProtection="0"/>
    <xf numFmtId="0" fontId="106" fillId="95" borderId="0" applyNumberFormat="0" applyBorder="0" applyAlignment="0" applyProtection="0"/>
    <xf numFmtId="0" fontId="84" fillId="37" borderId="0" applyNumberFormat="0" applyBorder="0" applyAlignment="0" applyProtection="0"/>
    <xf numFmtId="0" fontId="106" fillId="88" borderId="0" applyNumberFormat="0" applyBorder="0" applyAlignment="0" applyProtection="0"/>
    <xf numFmtId="0" fontId="84" fillId="37" borderId="0" applyNumberFormat="0" applyBorder="0" applyAlignment="0" applyProtection="0"/>
    <xf numFmtId="0" fontId="106" fillId="88" borderId="0" applyNumberFormat="0" applyBorder="0" applyAlignment="0" applyProtection="0"/>
    <xf numFmtId="0" fontId="84" fillId="37" borderId="0" applyNumberFormat="0" applyBorder="0" applyAlignment="0" applyProtection="0"/>
    <xf numFmtId="0" fontId="106" fillId="88" borderId="0" applyNumberFormat="0" applyBorder="0" applyAlignment="0" applyProtection="0"/>
    <xf numFmtId="0" fontId="84" fillId="37" borderId="0" applyNumberFormat="0" applyBorder="0" applyAlignment="0" applyProtection="0"/>
    <xf numFmtId="0" fontId="106" fillId="88" borderId="0" applyNumberFormat="0" applyBorder="0" applyAlignment="0" applyProtection="0"/>
    <xf numFmtId="0" fontId="84" fillId="37" borderId="0" applyNumberFormat="0" applyBorder="0" applyAlignment="0" applyProtection="0"/>
    <xf numFmtId="0" fontId="106" fillId="88" borderId="0" applyNumberFormat="0" applyBorder="0" applyAlignment="0" applyProtection="0"/>
    <xf numFmtId="0" fontId="84" fillId="37" borderId="0" applyNumberFormat="0" applyBorder="0" applyAlignment="0" applyProtection="0"/>
    <xf numFmtId="0" fontId="106" fillId="88" borderId="0" applyNumberFormat="0" applyBorder="0" applyAlignment="0" applyProtection="0"/>
    <xf numFmtId="0" fontId="84" fillId="37" borderId="0" applyNumberFormat="0" applyBorder="0" applyAlignment="0" applyProtection="0"/>
    <xf numFmtId="0" fontId="106" fillId="88" borderId="0" applyNumberFormat="0" applyBorder="0" applyAlignment="0" applyProtection="0"/>
    <xf numFmtId="0" fontId="84" fillId="37" borderId="0" applyNumberFormat="0" applyBorder="0" applyAlignment="0" applyProtection="0"/>
    <xf numFmtId="0" fontId="106" fillId="88" borderId="0" applyNumberFormat="0" applyBorder="0" applyAlignment="0" applyProtection="0"/>
    <xf numFmtId="0" fontId="84" fillId="37" borderId="0" applyNumberFormat="0" applyBorder="0" applyAlignment="0" applyProtection="0"/>
    <xf numFmtId="0" fontId="106" fillId="88" borderId="0" applyNumberFormat="0" applyBorder="0" applyAlignment="0" applyProtection="0"/>
    <xf numFmtId="0" fontId="84" fillId="37" borderId="0" applyNumberFormat="0" applyBorder="0" applyAlignment="0" applyProtection="0"/>
    <xf numFmtId="0" fontId="106" fillId="88" borderId="0" applyNumberFormat="0" applyBorder="0" applyAlignment="0" applyProtection="0"/>
    <xf numFmtId="0" fontId="58" fillId="41" borderId="0" applyNumberFormat="0" applyBorder="0" applyAlignment="0" applyProtection="0"/>
    <xf numFmtId="0" fontId="84" fillId="37" borderId="0" applyNumberFormat="0" applyBorder="0" applyAlignment="0" applyProtection="0"/>
    <xf numFmtId="0" fontId="106" fillId="88" borderId="0" applyNumberFormat="0" applyBorder="0" applyAlignment="0" applyProtection="0"/>
    <xf numFmtId="0" fontId="84" fillId="37" borderId="0" applyNumberFormat="0" applyBorder="0" applyAlignment="0" applyProtection="0"/>
    <xf numFmtId="0" fontId="106" fillId="88" borderId="0" applyNumberFormat="0" applyBorder="0" applyAlignment="0" applyProtection="0"/>
    <xf numFmtId="0" fontId="84" fillId="37" borderId="0" applyNumberFormat="0" applyBorder="0" applyAlignment="0" applyProtection="0"/>
    <xf numFmtId="0" fontId="106" fillId="88" borderId="0" applyNumberFormat="0" applyBorder="0" applyAlignment="0" applyProtection="0"/>
    <xf numFmtId="0" fontId="58" fillId="37" borderId="0" applyNumberFormat="0" applyBorder="0" applyAlignment="0" applyProtection="0"/>
    <xf numFmtId="0" fontId="107" fillId="88" borderId="0" applyNumberFormat="0" applyBorder="0" applyAlignment="0" applyProtection="0"/>
    <xf numFmtId="0" fontId="84" fillId="37" borderId="0" applyNumberFormat="0" applyBorder="0" applyAlignment="0" applyProtection="0"/>
    <xf numFmtId="0" fontId="106" fillId="88" borderId="0" applyNumberFormat="0" applyBorder="0" applyAlignment="0" applyProtection="0"/>
    <xf numFmtId="0" fontId="84" fillId="37" borderId="0" applyNumberFormat="0" applyBorder="0" applyAlignment="0" applyProtection="0"/>
    <xf numFmtId="0" fontId="106" fillId="88" borderId="0" applyNumberFormat="0" applyBorder="0" applyAlignment="0" applyProtection="0"/>
    <xf numFmtId="0" fontId="58" fillId="37" borderId="0" applyNumberFormat="0" applyBorder="0" applyAlignment="0" applyProtection="0"/>
    <xf numFmtId="0" fontId="107" fillId="88" borderId="0" applyNumberFormat="0" applyBorder="0" applyAlignment="0" applyProtection="0"/>
    <xf numFmtId="0" fontId="84" fillId="37" borderId="0" applyNumberFormat="0" applyBorder="0" applyAlignment="0" applyProtection="0"/>
    <xf numFmtId="0" fontId="58" fillId="37" borderId="0" applyNumberFormat="0" applyBorder="0" applyAlignment="0" applyProtection="0"/>
    <xf numFmtId="0" fontId="106" fillId="88" borderId="0" applyNumberFormat="0" applyBorder="0" applyAlignment="0" applyProtection="0"/>
    <xf numFmtId="0" fontId="84" fillId="37" borderId="0" applyNumberFormat="0" applyBorder="0" applyAlignment="0" applyProtection="0"/>
    <xf numFmtId="0" fontId="106" fillId="88" borderId="0" applyNumberFormat="0" applyBorder="0" applyAlignment="0" applyProtection="0"/>
    <xf numFmtId="0" fontId="84" fillId="37" borderId="0" applyNumberFormat="0" applyBorder="0" applyAlignment="0" applyProtection="0"/>
    <xf numFmtId="0" fontId="106" fillId="88" borderId="0" applyNumberFormat="0" applyBorder="0" applyAlignment="0" applyProtection="0"/>
    <xf numFmtId="0" fontId="84" fillId="37" borderId="0" applyNumberFormat="0" applyBorder="0" applyAlignment="0" applyProtection="0"/>
    <xf numFmtId="0" fontId="106" fillId="88" borderId="0" applyNumberFormat="0" applyBorder="0" applyAlignment="0" applyProtection="0"/>
    <xf numFmtId="0" fontId="84" fillId="37" borderId="0" applyNumberFormat="0" applyBorder="0" applyAlignment="0" applyProtection="0"/>
    <xf numFmtId="0" fontId="106" fillId="88" borderId="0" applyNumberFormat="0" applyBorder="0" applyAlignment="0" applyProtection="0"/>
    <xf numFmtId="0" fontId="84" fillId="37" borderId="0" applyNumberFormat="0" applyBorder="0" applyAlignment="0" applyProtection="0"/>
    <xf numFmtId="0" fontId="106" fillId="88" borderId="0" applyNumberFormat="0" applyBorder="0" applyAlignment="0" applyProtection="0"/>
    <xf numFmtId="0" fontId="84" fillId="37" borderId="0" applyNumberFormat="0" applyBorder="0" applyAlignment="0" applyProtection="0"/>
    <xf numFmtId="0" fontId="106" fillId="88" borderId="0" applyNumberFormat="0" applyBorder="0" applyAlignment="0" applyProtection="0"/>
    <xf numFmtId="0" fontId="84" fillId="72" borderId="0" applyNumberFormat="0" applyBorder="0" applyAlignment="0" applyProtection="0"/>
    <xf numFmtId="0" fontId="106" fillId="93" borderId="0" applyNumberFormat="0" applyBorder="0" applyAlignment="0" applyProtection="0"/>
    <xf numFmtId="0" fontId="84" fillId="72" borderId="0" applyNumberFormat="0" applyBorder="0" applyAlignment="0" applyProtection="0"/>
    <xf numFmtId="0" fontId="106" fillId="93" borderId="0" applyNumberFormat="0" applyBorder="0" applyAlignment="0" applyProtection="0"/>
    <xf numFmtId="0" fontId="84" fillId="72" borderId="0" applyNumberFormat="0" applyBorder="0" applyAlignment="0" applyProtection="0"/>
    <xf numFmtId="0" fontId="106" fillId="93" borderId="0" applyNumberFormat="0" applyBorder="0" applyAlignment="0" applyProtection="0"/>
    <xf numFmtId="0" fontId="84" fillId="72" borderId="0" applyNumberFormat="0" applyBorder="0" applyAlignment="0" applyProtection="0"/>
    <xf numFmtId="0" fontId="106" fillId="93" borderId="0" applyNumberFormat="0" applyBorder="0" applyAlignment="0" applyProtection="0"/>
    <xf numFmtId="0" fontId="84" fillId="72" borderId="0" applyNumberFormat="0" applyBorder="0" applyAlignment="0" applyProtection="0"/>
    <xf numFmtId="0" fontId="106" fillId="93" borderId="0" applyNumberFormat="0" applyBorder="0" applyAlignment="0" applyProtection="0"/>
    <xf numFmtId="0" fontId="84" fillId="72" borderId="0" applyNumberFormat="0" applyBorder="0" applyAlignment="0" applyProtection="0"/>
    <xf numFmtId="0" fontId="106" fillId="93" borderId="0" applyNumberFormat="0" applyBorder="0" applyAlignment="0" applyProtection="0"/>
    <xf numFmtId="0" fontId="84" fillId="72" borderId="0" applyNumberFormat="0" applyBorder="0" applyAlignment="0" applyProtection="0"/>
    <xf numFmtId="0" fontId="106" fillId="93" borderId="0" applyNumberFormat="0" applyBorder="0" applyAlignment="0" applyProtection="0"/>
    <xf numFmtId="0" fontId="84" fillId="72" borderId="0" applyNumberFormat="0" applyBorder="0" applyAlignment="0" applyProtection="0"/>
    <xf numFmtId="0" fontId="106" fillId="93" borderId="0" applyNumberFormat="0" applyBorder="0" applyAlignment="0" applyProtection="0"/>
    <xf numFmtId="0" fontId="84" fillId="72" borderId="0" applyNumberFormat="0" applyBorder="0" applyAlignment="0" applyProtection="0"/>
    <xf numFmtId="0" fontId="106" fillId="93" borderId="0" applyNumberFormat="0" applyBorder="0" applyAlignment="0" applyProtection="0"/>
    <xf numFmtId="0" fontId="84" fillId="72" borderId="0" applyNumberFormat="0" applyBorder="0" applyAlignment="0" applyProtection="0"/>
    <xf numFmtId="0" fontId="106" fillId="93" borderId="0" applyNumberFormat="0" applyBorder="0" applyAlignment="0" applyProtection="0"/>
    <xf numFmtId="0" fontId="58" fillId="45" borderId="0" applyNumberFormat="0" applyBorder="0" applyAlignment="0" applyProtection="0"/>
    <xf numFmtId="0" fontId="84" fillId="72" borderId="0" applyNumberFormat="0" applyBorder="0" applyAlignment="0" applyProtection="0"/>
    <xf numFmtId="0" fontId="106" fillId="93" borderId="0" applyNumberFormat="0" applyBorder="0" applyAlignment="0" applyProtection="0"/>
    <xf numFmtId="0" fontId="84" fillId="72" borderId="0" applyNumberFormat="0" applyBorder="0" applyAlignment="0" applyProtection="0"/>
    <xf numFmtId="0" fontId="106" fillId="93" borderId="0" applyNumberFormat="0" applyBorder="0" applyAlignment="0" applyProtection="0"/>
    <xf numFmtId="0" fontId="84" fillId="72" borderId="0" applyNumberFormat="0" applyBorder="0" applyAlignment="0" applyProtection="0"/>
    <xf numFmtId="0" fontId="106" fillId="93" borderId="0" applyNumberFormat="0" applyBorder="0" applyAlignment="0" applyProtection="0"/>
    <xf numFmtId="0" fontId="58" fillId="72" borderId="0" applyNumberFormat="0" applyBorder="0" applyAlignment="0" applyProtection="0"/>
    <xf numFmtId="0" fontId="107" fillId="93" borderId="0" applyNumberFormat="0" applyBorder="0" applyAlignment="0" applyProtection="0"/>
    <xf numFmtId="0" fontId="84" fillId="72" borderId="0" applyNumberFormat="0" applyBorder="0" applyAlignment="0" applyProtection="0"/>
    <xf numFmtId="0" fontId="106" fillId="93" borderId="0" applyNumberFormat="0" applyBorder="0" applyAlignment="0" applyProtection="0"/>
    <xf numFmtId="0" fontId="84" fillId="72" borderId="0" applyNumberFormat="0" applyBorder="0" applyAlignment="0" applyProtection="0"/>
    <xf numFmtId="0" fontId="106" fillId="93" borderId="0" applyNumberFormat="0" applyBorder="0" applyAlignment="0" applyProtection="0"/>
    <xf numFmtId="0" fontId="58" fillId="72" borderId="0" applyNumberFormat="0" applyBorder="0" applyAlignment="0" applyProtection="0"/>
    <xf numFmtId="0" fontId="107" fillId="93" borderId="0" applyNumberFormat="0" applyBorder="0" applyAlignment="0" applyProtection="0"/>
    <xf numFmtId="0" fontId="84" fillId="72" borderId="0" applyNumberFormat="0" applyBorder="0" applyAlignment="0" applyProtection="0"/>
    <xf numFmtId="0" fontId="58" fillId="72" borderId="0" applyNumberFormat="0" applyBorder="0" applyAlignment="0" applyProtection="0"/>
    <xf numFmtId="0" fontId="106" fillId="93" borderId="0" applyNumberFormat="0" applyBorder="0" applyAlignment="0" applyProtection="0"/>
    <xf numFmtId="0" fontId="84" fillId="72" borderId="0" applyNumberFormat="0" applyBorder="0" applyAlignment="0" applyProtection="0"/>
    <xf numFmtId="0" fontId="106" fillId="93" borderId="0" applyNumberFormat="0" applyBorder="0" applyAlignment="0" applyProtection="0"/>
    <xf numFmtId="0" fontId="84" fillId="72" borderId="0" applyNumberFormat="0" applyBorder="0" applyAlignment="0" applyProtection="0"/>
    <xf numFmtId="0" fontId="106" fillId="93" borderId="0" applyNumberFormat="0" applyBorder="0" applyAlignment="0" applyProtection="0"/>
    <xf numFmtId="0" fontId="84" fillId="72" borderId="0" applyNumberFormat="0" applyBorder="0" applyAlignment="0" applyProtection="0"/>
    <xf numFmtId="0" fontId="106" fillId="93" borderId="0" applyNumberFormat="0" applyBorder="0" applyAlignment="0" applyProtection="0"/>
    <xf numFmtId="0" fontId="84" fillId="72" borderId="0" applyNumberFormat="0" applyBorder="0" applyAlignment="0" applyProtection="0"/>
    <xf numFmtId="0" fontId="106" fillId="93" borderId="0" applyNumberFormat="0" applyBorder="0" applyAlignment="0" applyProtection="0"/>
    <xf numFmtId="0" fontId="84" fillId="72" borderId="0" applyNumberFormat="0" applyBorder="0" applyAlignment="0" applyProtection="0"/>
    <xf numFmtId="0" fontId="106" fillId="93" borderId="0" applyNumberFormat="0" applyBorder="0" applyAlignment="0" applyProtection="0"/>
    <xf numFmtId="0" fontId="84" fillId="72" borderId="0" applyNumberFormat="0" applyBorder="0" applyAlignment="0" applyProtection="0"/>
    <xf numFmtId="0" fontId="106" fillId="93" borderId="0" applyNumberFormat="0" applyBorder="0" applyAlignment="0" applyProtection="0"/>
    <xf numFmtId="0" fontId="84" fillId="76" borderId="0" applyNumberFormat="0" applyBorder="0" applyAlignment="0" applyProtection="0"/>
    <xf numFmtId="0" fontId="106" fillId="96" borderId="0" applyNumberFormat="0" applyBorder="0" applyAlignment="0" applyProtection="0"/>
    <xf numFmtId="0" fontId="84" fillId="76" borderId="0" applyNumberFormat="0" applyBorder="0" applyAlignment="0" applyProtection="0"/>
    <xf numFmtId="0" fontId="106" fillId="96" borderId="0" applyNumberFormat="0" applyBorder="0" applyAlignment="0" applyProtection="0"/>
    <xf numFmtId="0" fontId="84" fillId="76" borderId="0" applyNumberFormat="0" applyBorder="0" applyAlignment="0" applyProtection="0"/>
    <xf numFmtId="0" fontId="106" fillId="96" borderId="0" applyNumberFormat="0" applyBorder="0" applyAlignment="0" applyProtection="0"/>
    <xf numFmtId="0" fontId="84" fillId="76" borderId="0" applyNumberFormat="0" applyBorder="0" applyAlignment="0" applyProtection="0"/>
    <xf numFmtId="0" fontId="106" fillId="96" borderId="0" applyNumberFormat="0" applyBorder="0" applyAlignment="0" applyProtection="0"/>
    <xf numFmtId="0" fontId="84" fillId="76" borderId="0" applyNumberFormat="0" applyBorder="0" applyAlignment="0" applyProtection="0"/>
    <xf numFmtId="0" fontId="106" fillId="96" borderId="0" applyNumberFormat="0" applyBorder="0" applyAlignment="0" applyProtection="0"/>
    <xf numFmtId="0" fontId="84" fillId="76" borderId="0" applyNumberFormat="0" applyBorder="0" applyAlignment="0" applyProtection="0"/>
    <xf numFmtId="0" fontId="106" fillId="96" borderId="0" applyNumberFormat="0" applyBorder="0" applyAlignment="0" applyProtection="0"/>
    <xf numFmtId="0" fontId="84" fillId="76" borderId="0" applyNumberFormat="0" applyBorder="0" applyAlignment="0" applyProtection="0"/>
    <xf numFmtId="0" fontId="106" fillId="96" borderId="0" applyNumberFormat="0" applyBorder="0" applyAlignment="0" applyProtection="0"/>
    <xf numFmtId="0" fontId="84" fillId="76" borderId="0" applyNumberFormat="0" applyBorder="0" applyAlignment="0" applyProtection="0"/>
    <xf numFmtId="0" fontId="106" fillId="96" borderId="0" applyNumberFormat="0" applyBorder="0" applyAlignment="0" applyProtection="0"/>
    <xf numFmtId="0" fontId="84" fillId="76" borderId="0" applyNumberFormat="0" applyBorder="0" applyAlignment="0" applyProtection="0"/>
    <xf numFmtId="0" fontId="106" fillId="96" borderId="0" applyNumberFormat="0" applyBorder="0" applyAlignment="0" applyProtection="0"/>
    <xf numFmtId="0" fontId="84" fillId="76" borderId="0" applyNumberFormat="0" applyBorder="0" applyAlignment="0" applyProtection="0"/>
    <xf numFmtId="0" fontId="106" fillId="96" borderId="0" applyNumberFormat="0" applyBorder="0" applyAlignment="0" applyProtection="0"/>
    <xf numFmtId="0" fontId="58" fillId="48" borderId="0" applyNumberFormat="0" applyBorder="0" applyAlignment="0" applyProtection="0"/>
    <xf numFmtId="0" fontId="84" fillId="76" borderId="0" applyNumberFormat="0" applyBorder="0" applyAlignment="0" applyProtection="0"/>
    <xf numFmtId="0" fontId="106" fillId="96" borderId="0" applyNumberFormat="0" applyBorder="0" applyAlignment="0" applyProtection="0"/>
    <xf numFmtId="0" fontId="84" fillId="76" borderId="0" applyNumberFormat="0" applyBorder="0" applyAlignment="0" applyProtection="0"/>
    <xf numFmtId="0" fontId="106" fillId="96" borderId="0" applyNumberFormat="0" applyBorder="0" applyAlignment="0" applyProtection="0"/>
    <xf numFmtId="0" fontId="84" fillId="76" borderId="0" applyNumberFormat="0" applyBorder="0" applyAlignment="0" applyProtection="0"/>
    <xf numFmtId="0" fontId="106" fillId="96" borderId="0" applyNumberFormat="0" applyBorder="0" applyAlignment="0" applyProtection="0"/>
    <xf numFmtId="0" fontId="58" fillId="76" borderId="0" applyNumberFormat="0" applyBorder="0" applyAlignment="0" applyProtection="0"/>
    <xf numFmtId="0" fontId="107" fillId="96" borderId="0" applyNumberFormat="0" applyBorder="0" applyAlignment="0" applyProtection="0"/>
    <xf numFmtId="0" fontId="84" fillId="76" borderId="0" applyNumberFormat="0" applyBorder="0" applyAlignment="0" applyProtection="0"/>
    <xf numFmtId="0" fontId="106" fillId="96" borderId="0" applyNumberFormat="0" applyBorder="0" applyAlignment="0" applyProtection="0"/>
    <xf numFmtId="0" fontId="84" fillId="76" borderId="0" applyNumberFormat="0" applyBorder="0" applyAlignment="0" applyProtection="0"/>
    <xf numFmtId="0" fontId="106" fillId="96" borderId="0" applyNumberFormat="0" applyBorder="0" applyAlignment="0" applyProtection="0"/>
    <xf numFmtId="0" fontId="58" fillId="76" borderId="0" applyNumberFormat="0" applyBorder="0" applyAlignment="0" applyProtection="0"/>
    <xf numFmtId="0" fontId="107" fillId="96" borderId="0" applyNumberFormat="0" applyBorder="0" applyAlignment="0" applyProtection="0"/>
    <xf numFmtId="0" fontId="84" fillId="76" borderId="0" applyNumberFormat="0" applyBorder="0" applyAlignment="0" applyProtection="0"/>
    <xf numFmtId="0" fontId="58" fillId="76" borderId="0" applyNumberFormat="0" applyBorder="0" applyAlignment="0" applyProtection="0"/>
    <xf numFmtId="0" fontId="106" fillId="96" borderId="0" applyNumberFormat="0" applyBorder="0" applyAlignment="0" applyProtection="0"/>
    <xf numFmtId="0" fontId="84" fillId="76" borderId="0" applyNumberFormat="0" applyBorder="0" applyAlignment="0" applyProtection="0"/>
    <xf numFmtId="0" fontId="106" fillId="96" borderId="0" applyNumberFormat="0" applyBorder="0" applyAlignment="0" applyProtection="0"/>
    <xf numFmtId="0" fontId="84" fillId="76" borderId="0" applyNumberFormat="0" applyBorder="0" applyAlignment="0" applyProtection="0"/>
    <xf numFmtId="0" fontId="106" fillId="96" borderId="0" applyNumberFormat="0" applyBorder="0" applyAlignment="0" applyProtection="0"/>
    <xf numFmtId="0" fontId="84" fillId="76" borderId="0" applyNumberFormat="0" applyBorder="0" applyAlignment="0" applyProtection="0"/>
    <xf numFmtId="0" fontId="106" fillId="96" borderId="0" applyNumberFormat="0" applyBorder="0" applyAlignment="0" applyProtection="0"/>
    <xf numFmtId="0" fontId="84" fillId="76" borderId="0" applyNumberFormat="0" applyBorder="0" applyAlignment="0" applyProtection="0"/>
    <xf numFmtId="0" fontId="106" fillId="96" borderId="0" applyNumberFormat="0" applyBorder="0" applyAlignment="0" applyProtection="0"/>
    <xf numFmtId="0" fontId="84" fillId="76" borderId="0" applyNumberFormat="0" applyBorder="0" applyAlignment="0" applyProtection="0"/>
    <xf numFmtId="0" fontId="106" fillId="96" borderId="0" applyNumberFormat="0" applyBorder="0" applyAlignment="0" applyProtection="0"/>
    <xf numFmtId="0" fontId="84" fillId="76" borderId="0" applyNumberFormat="0" applyBorder="0" applyAlignment="0" applyProtection="0"/>
    <xf numFmtId="0" fontId="106" fillId="96" borderId="0" applyNumberFormat="0" applyBorder="0" applyAlignment="0" applyProtection="0"/>
    <xf numFmtId="0" fontId="58" fillId="72" borderId="0" applyNumberFormat="0" applyBorder="0" applyAlignment="0" applyProtection="0"/>
    <xf numFmtId="0" fontId="107" fillId="93" borderId="0" applyNumberFormat="0" applyBorder="0" applyAlignment="0" applyProtection="0"/>
    <xf numFmtId="0" fontId="107" fillId="93" borderId="0" applyNumberFormat="0" applyBorder="0" applyAlignment="0" applyProtection="0"/>
    <xf numFmtId="0" fontId="58" fillId="45" borderId="0" applyNumberFormat="0" applyBorder="0" applyAlignment="0" applyProtection="0"/>
    <xf numFmtId="0" fontId="58" fillId="73" borderId="0" applyNumberFormat="0" applyBorder="0" applyAlignment="0" applyProtection="0"/>
    <xf numFmtId="0" fontId="107" fillId="94" borderId="0" applyNumberFormat="0" applyBorder="0" applyAlignment="0" applyProtection="0"/>
    <xf numFmtId="0" fontId="107" fillId="94" borderId="0" applyNumberFormat="0" applyBorder="0" applyAlignment="0" applyProtection="0"/>
    <xf numFmtId="0" fontId="58" fillId="46" borderId="0" applyNumberFormat="0" applyBorder="0" applyAlignment="0" applyProtection="0"/>
    <xf numFmtId="0" fontId="58" fillId="44" borderId="0" applyNumberFormat="0" applyBorder="0" applyAlignment="0" applyProtection="0"/>
    <xf numFmtId="0" fontId="107" fillId="95" borderId="0" applyNumberFormat="0" applyBorder="0" applyAlignment="0" applyProtection="0"/>
    <xf numFmtId="0" fontId="107" fillId="95" borderId="0" applyNumberFormat="0" applyBorder="0" applyAlignment="0" applyProtection="0"/>
    <xf numFmtId="0" fontId="58" fillId="47" borderId="0" applyNumberFormat="0" applyBorder="0" applyAlignment="0" applyProtection="0"/>
    <xf numFmtId="0" fontId="58" fillId="37" borderId="0" applyNumberFormat="0" applyBorder="0" applyAlignment="0" applyProtection="0"/>
    <xf numFmtId="0" fontId="107" fillId="88" borderId="0" applyNumberFormat="0" applyBorder="0" applyAlignment="0" applyProtection="0"/>
    <xf numFmtId="0" fontId="107" fillId="88" borderId="0" applyNumberFormat="0" applyBorder="0" applyAlignment="0" applyProtection="0"/>
    <xf numFmtId="0" fontId="58" fillId="41" borderId="0" applyNumberFormat="0" applyBorder="0" applyAlignment="0" applyProtection="0"/>
    <xf numFmtId="0" fontId="58" fillId="72" borderId="0" applyNumberFormat="0" applyBorder="0" applyAlignment="0" applyProtection="0"/>
    <xf numFmtId="0" fontId="107" fillId="93" borderId="0" applyNumberFormat="0" applyBorder="0" applyAlignment="0" applyProtection="0"/>
    <xf numFmtId="0" fontId="107" fillId="93" borderId="0" applyNumberFormat="0" applyBorder="0" applyAlignment="0" applyProtection="0"/>
    <xf numFmtId="0" fontId="58" fillId="45" borderId="0" applyNumberFormat="0" applyBorder="0" applyAlignment="0" applyProtection="0"/>
    <xf numFmtId="0" fontId="58" fillId="76" borderId="0" applyNumberFormat="0" applyBorder="0" applyAlignment="0" applyProtection="0"/>
    <xf numFmtId="0" fontId="107" fillId="96" borderId="0" applyNumberFormat="0" applyBorder="0" applyAlignment="0" applyProtection="0"/>
    <xf numFmtId="0" fontId="107" fillId="96" borderId="0" applyNumberFormat="0" applyBorder="0" applyAlignment="0" applyProtection="0"/>
    <xf numFmtId="0" fontId="58" fillId="48" borderId="0" applyNumberFormat="0" applyBorder="0" applyAlignment="0" applyProtection="0"/>
    <xf numFmtId="0" fontId="58" fillId="72" borderId="0" applyNumberFormat="0" applyBorder="0" applyAlignment="0" applyProtection="0"/>
    <xf numFmtId="0" fontId="107" fillId="93" borderId="0" applyNumberFormat="0" applyBorder="0" applyAlignment="0" applyProtection="0"/>
    <xf numFmtId="0" fontId="58" fillId="73" borderId="0" applyNumberFormat="0" applyBorder="0" applyAlignment="0" applyProtection="0"/>
    <xf numFmtId="0" fontId="58" fillId="66" borderId="0" applyNumberFormat="0" applyBorder="0" applyAlignment="0" applyProtection="0"/>
    <xf numFmtId="0" fontId="107" fillId="94" borderId="0" applyNumberFormat="0" applyBorder="0" applyAlignment="0" applyProtection="0"/>
    <xf numFmtId="0" fontId="58" fillId="44" borderId="0" applyNumberFormat="0" applyBorder="0" applyAlignment="0" applyProtection="0"/>
    <xf numFmtId="0" fontId="58" fillId="74" borderId="0" applyNumberFormat="0" applyBorder="0" applyAlignment="0" applyProtection="0"/>
    <xf numFmtId="0" fontId="107" fillId="95" borderId="0" applyNumberFormat="0" applyBorder="0" applyAlignment="0" applyProtection="0"/>
    <xf numFmtId="0" fontId="58" fillId="37" borderId="0" applyNumberFormat="0" applyBorder="0" applyAlignment="0" applyProtection="0"/>
    <xf numFmtId="0" fontId="58" fillId="75" borderId="0" applyNumberFormat="0" applyBorder="0" applyAlignment="0" applyProtection="0"/>
    <xf numFmtId="0" fontId="107" fillId="88" borderId="0" applyNumberFormat="0" applyBorder="0" applyAlignment="0" applyProtection="0"/>
    <xf numFmtId="0" fontId="58" fillId="72" borderId="0" applyNumberFormat="0" applyBorder="0" applyAlignment="0" applyProtection="0"/>
    <xf numFmtId="0" fontId="107" fillId="93" borderId="0" applyNumberFormat="0" applyBorder="0" applyAlignment="0" applyProtection="0"/>
    <xf numFmtId="0" fontId="58" fillId="76" borderId="0" applyNumberFormat="0" applyBorder="0" applyAlignment="0" applyProtection="0"/>
    <xf numFmtId="0" fontId="58" fillId="75" borderId="0" applyNumberFormat="0" applyBorder="0" applyAlignment="0" applyProtection="0"/>
    <xf numFmtId="0" fontId="107" fillId="96" borderId="0" applyNumberFormat="0" applyBorder="0" applyAlignment="0" applyProtection="0"/>
    <xf numFmtId="0" fontId="58" fillId="72" borderId="0" applyNumberFormat="0" applyBorder="0" applyAlignment="0" applyProtection="0"/>
    <xf numFmtId="0" fontId="58" fillId="74" borderId="0" applyNumberFormat="0" applyBorder="0" applyAlignment="0" applyProtection="0"/>
    <xf numFmtId="0" fontId="58" fillId="74" borderId="0" applyNumberFormat="0" applyBorder="0" applyAlignment="0" applyProtection="0"/>
    <xf numFmtId="0" fontId="107" fillId="93" borderId="0" applyNumberFormat="0" applyBorder="0" applyAlignment="0" applyProtection="0"/>
    <xf numFmtId="0" fontId="58" fillId="73" borderId="0" applyNumberFormat="0" applyBorder="0" applyAlignment="0" applyProtection="0"/>
    <xf numFmtId="0" fontId="58" fillId="73" borderId="0" applyNumberFormat="0" applyBorder="0" applyAlignment="0" applyProtection="0"/>
    <xf numFmtId="0" fontId="107" fillId="94" borderId="0" applyNumberFormat="0" applyBorder="0" applyAlignment="0" applyProtection="0"/>
    <xf numFmtId="0" fontId="58" fillId="44" borderId="0" applyNumberFormat="0" applyBorder="0" applyAlignment="0" applyProtection="0"/>
    <xf numFmtId="0" fontId="58" fillId="75" borderId="0" applyNumberFormat="0" applyBorder="0" applyAlignment="0" applyProtection="0"/>
    <xf numFmtId="0" fontId="58" fillId="75" borderId="0" applyNumberFormat="0" applyBorder="0" applyAlignment="0" applyProtection="0"/>
    <xf numFmtId="0" fontId="107" fillId="95" borderId="0" applyNumberFormat="0" applyBorder="0" applyAlignment="0" applyProtection="0"/>
    <xf numFmtId="0" fontId="58" fillId="37" borderId="0" applyNumberFormat="0" applyBorder="0" applyAlignment="0" applyProtection="0"/>
    <xf numFmtId="0" fontId="58" fillId="74" borderId="0" applyNumberFormat="0" applyBorder="0" applyAlignment="0" applyProtection="0"/>
    <xf numFmtId="0" fontId="58" fillId="74" borderId="0" applyNumberFormat="0" applyBorder="0" applyAlignment="0" applyProtection="0"/>
    <xf numFmtId="0" fontId="107" fillId="88" borderId="0" applyNumberFormat="0" applyBorder="0" applyAlignment="0" applyProtection="0"/>
    <xf numFmtId="0" fontId="58" fillId="72" borderId="0" applyNumberFormat="0" applyBorder="0" applyAlignment="0" applyProtection="0"/>
    <xf numFmtId="0" fontId="58" fillId="72" borderId="0" applyNumberFormat="0" applyBorder="0" applyAlignment="0" applyProtection="0"/>
    <xf numFmtId="0" fontId="107" fillId="93" borderId="0" applyNumberFormat="0" applyBorder="0" applyAlignment="0" applyProtection="0"/>
    <xf numFmtId="0" fontId="58" fillId="76"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107" fillId="96" borderId="0" applyNumberFormat="0" applyBorder="0" applyAlignment="0" applyProtection="0"/>
    <xf numFmtId="0" fontId="60" fillId="64" borderId="0" applyNumberFormat="0" applyBorder="0" applyAlignment="0" applyProtection="0"/>
    <xf numFmtId="0" fontId="105" fillId="97" borderId="0" applyNumberFormat="0" applyBorder="0" applyAlignment="0" applyProtection="0"/>
    <xf numFmtId="0" fontId="60" fillId="77" borderId="0" applyNumberFormat="0" applyBorder="0" applyAlignment="0" applyProtection="0"/>
    <xf numFmtId="0" fontId="105" fillId="98" borderId="0" applyNumberFormat="0" applyBorder="0" applyAlignment="0" applyProtection="0"/>
    <xf numFmtId="0" fontId="85" fillId="78" borderId="0" applyNumberFormat="0" applyBorder="0" applyAlignment="0" applyProtection="0"/>
    <xf numFmtId="0" fontId="108" fillId="99" borderId="0" applyNumberFormat="0" applyBorder="0" applyAlignment="0" applyProtection="0"/>
    <xf numFmtId="0" fontId="85" fillId="78" borderId="0" applyNumberFormat="0" applyBorder="0" applyAlignment="0" applyProtection="0"/>
    <xf numFmtId="0" fontId="108" fillId="99" borderId="0" applyNumberFormat="0" applyBorder="0" applyAlignment="0" applyProtection="0"/>
    <xf numFmtId="0" fontId="85" fillId="78" borderId="0" applyNumberFormat="0" applyBorder="0" applyAlignment="0" applyProtection="0"/>
    <xf numFmtId="0" fontId="108" fillId="99" borderId="0" applyNumberFormat="0" applyBorder="0" applyAlignment="0" applyProtection="0"/>
    <xf numFmtId="0" fontId="85" fillId="78" borderId="0" applyNumberFormat="0" applyBorder="0" applyAlignment="0" applyProtection="0"/>
    <xf numFmtId="0" fontId="108" fillId="99" borderId="0" applyNumberFormat="0" applyBorder="0" applyAlignment="0" applyProtection="0"/>
    <xf numFmtId="0" fontId="85" fillId="78" borderId="0" applyNumberFormat="0" applyBorder="0" applyAlignment="0" applyProtection="0"/>
    <xf numFmtId="0" fontId="108" fillId="99" borderId="0" applyNumberFormat="0" applyBorder="0" applyAlignment="0" applyProtection="0"/>
    <xf numFmtId="0" fontId="85" fillId="78" borderId="0" applyNumberFormat="0" applyBorder="0" applyAlignment="0" applyProtection="0"/>
    <xf numFmtId="0" fontId="108" fillId="99" borderId="0" applyNumberFormat="0" applyBorder="0" applyAlignment="0" applyProtection="0"/>
    <xf numFmtId="0" fontId="85" fillId="78" borderId="0" applyNumberFormat="0" applyBorder="0" applyAlignment="0" applyProtection="0"/>
    <xf numFmtId="0" fontId="108" fillId="99" borderId="0" applyNumberFormat="0" applyBorder="0" applyAlignment="0" applyProtection="0"/>
    <xf numFmtId="0" fontId="85" fillId="78" borderId="0" applyNumberFormat="0" applyBorder="0" applyAlignment="0" applyProtection="0"/>
    <xf numFmtId="0" fontId="108" fillId="99" borderId="0" applyNumberFormat="0" applyBorder="0" applyAlignment="0" applyProtection="0"/>
    <xf numFmtId="0" fontId="85" fillId="78" borderId="0" applyNumberFormat="0" applyBorder="0" applyAlignment="0" applyProtection="0"/>
    <xf numFmtId="0" fontId="108" fillId="99" borderId="0" applyNumberFormat="0" applyBorder="0" applyAlignment="0" applyProtection="0"/>
    <xf numFmtId="0" fontId="85" fillId="78" borderId="0" applyNumberFormat="0" applyBorder="0" applyAlignment="0" applyProtection="0"/>
    <xf numFmtId="0" fontId="108" fillId="99" borderId="0" applyNumberFormat="0" applyBorder="0" applyAlignment="0" applyProtection="0"/>
    <xf numFmtId="0" fontId="60" fillId="51" borderId="0" applyNumberFormat="0" applyBorder="0" applyAlignment="0" applyProtection="0"/>
    <xf numFmtId="0" fontId="85" fillId="78" borderId="0" applyNumberFormat="0" applyBorder="0" applyAlignment="0" applyProtection="0"/>
    <xf numFmtId="0" fontId="108" fillId="99" borderId="0" applyNumberFormat="0" applyBorder="0" applyAlignment="0" applyProtection="0"/>
    <xf numFmtId="0" fontId="85" fillId="78" borderId="0" applyNumberFormat="0" applyBorder="0" applyAlignment="0" applyProtection="0"/>
    <xf numFmtId="0" fontId="108" fillId="99" borderId="0" applyNumberFormat="0" applyBorder="0" applyAlignment="0" applyProtection="0"/>
    <xf numFmtId="0" fontId="85" fillId="78" borderId="0" applyNumberFormat="0" applyBorder="0" applyAlignment="0" applyProtection="0"/>
    <xf numFmtId="0" fontId="108" fillId="99" borderId="0" applyNumberFormat="0" applyBorder="0" applyAlignment="0" applyProtection="0"/>
    <xf numFmtId="0" fontId="60" fillId="78" borderId="0" applyNumberFormat="0" applyBorder="0" applyAlignment="0" applyProtection="0"/>
    <xf numFmtId="0" fontId="105" fillId="99" borderId="0" applyNumberFormat="0" applyBorder="0" applyAlignment="0" applyProtection="0"/>
    <xf numFmtId="0" fontId="85" fillId="78" borderId="0" applyNumberFormat="0" applyBorder="0" applyAlignment="0" applyProtection="0"/>
    <xf numFmtId="0" fontId="108" fillId="99" borderId="0" applyNumberFormat="0" applyBorder="0" applyAlignment="0" applyProtection="0"/>
    <xf numFmtId="0" fontId="85" fillId="78" borderId="0" applyNumberFormat="0" applyBorder="0" applyAlignment="0" applyProtection="0"/>
    <xf numFmtId="0" fontId="108" fillId="99" borderId="0" applyNumberFormat="0" applyBorder="0" applyAlignment="0" applyProtection="0"/>
    <xf numFmtId="0" fontId="60" fillId="78" borderId="0" applyNumberFormat="0" applyBorder="0" applyAlignment="0" applyProtection="0"/>
    <xf numFmtId="0" fontId="105" fillId="99" borderId="0" applyNumberFormat="0" applyBorder="0" applyAlignment="0" applyProtection="0"/>
    <xf numFmtId="0" fontId="85" fillId="78" borderId="0" applyNumberFormat="0" applyBorder="0" applyAlignment="0" applyProtection="0"/>
    <xf numFmtId="0" fontId="108" fillId="99" borderId="0" applyNumberFormat="0" applyBorder="0" applyAlignment="0" applyProtection="0"/>
    <xf numFmtId="0" fontId="85" fillId="78" borderId="0" applyNumberFormat="0" applyBorder="0" applyAlignment="0" applyProtection="0"/>
    <xf numFmtId="0" fontId="108" fillId="99" borderId="0" applyNumberFormat="0" applyBorder="0" applyAlignment="0" applyProtection="0"/>
    <xf numFmtId="0" fontId="85" fillId="78" borderId="0" applyNumberFormat="0" applyBorder="0" applyAlignment="0" applyProtection="0"/>
    <xf numFmtId="0" fontId="108" fillId="99" borderId="0" applyNumberFormat="0" applyBorder="0" applyAlignment="0" applyProtection="0"/>
    <xf numFmtId="0" fontId="85" fillId="78" borderId="0" applyNumberFormat="0" applyBorder="0" applyAlignment="0" applyProtection="0"/>
    <xf numFmtId="0" fontId="108" fillId="99" borderId="0" applyNumberFormat="0" applyBorder="0" applyAlignment="0" applyProtection="0"/>
    <xf numFmtId="0" fontId="85" fillId="78" borderId="0" applyNumberFormat="0" applyBorder="0" applyAlignment="0" applyProtection="0"/>
    <xf numFmtId="0" fontId="108" fillId="99" borderId="0" applyNumberFormat="0" applyBorder="0" applyAlignment="0" applyProtection="0"/>
    <xf numFmtId="0" fontId="85" fillId="78" borderId="0" applyNumberFormat="0" applyBorder="0" applyAlignment="0" applyProtection="0"/>
    <xf numFmtId="0" fontId="108" fillId="99" borderId="0" applyNumberFormat="0" applyBorder="0" applyAlignment="0" applyProtection="0"/>
    <xf numFmtId="0" fontId="85" fillId="78" borderId="0" applyNumberFormat="0" applyBorder="0" applyAlignment="0" applyProtection="0"/>
    <xf numFmtId="0" fontId="108" fillId="99" borderId="0" applyNumberFormat="0" applyBorder="0" applyAlignment="0" applyProtection="0"/>
    <xf numFmtId="0" fontId="85" fillId="73" borderId="0" applyNumberFormat="0" applyBorder="0" applyAlignment="0" applyProtection="0"/>
    <xf numFmtId="0" fontId="108" fillId="94" borderId="0" applyNumberFormat="0" applyBorder="0" applyAlignment="0" applyProtection="0"/>
    <xf numFmtId="0" fontId="85" fillId="73" borderId="0" applyNumberFormat="0" applyBorder="0" applyAlignment="0" applyProtection="0"/>
    <xf numFmtId="0" fontId="108" fillId="94" borderId="0" applyNumberFormat="0" applyBorder="0" applyAlignment="0" applyProtection="0"/>
    <xf numFmtId="0" fontId="85" fillId="73" borderId="0" applyNumberFormat="0" applyBorder="0" applyAlignment="0" applyProtection="0"/>
    <xf numFmtId="0" fontId="108" fillId="94" borderId="0" applyNumberFormat="0" applyBorder="0" applyAlignment="0" applyProtection="0"/>
    <xf numFmtId="0" fontId="85" fillId="73" borderId="0" applyNumberFormat="0" applyBorder="0" applyAlignment="0" applyProtection="0"/>
    <xf numFmtId="0" fontId="108" fillId="94" borderId="0" applyNumberFormat="0" applyBorder="0" applyAlignment="0" applyProtection="0"/>
    <xf numFmtId="0" fontId="85" fillId="73" borderId="0" applyNumberFormat="0" applyBorder="0" applyAlignment="0" applyProtection="0"/>
    <xf numFmtId="0" fontId="108" fillId="94" borderId="0" applyNumberFormat="0" applyBorder="0" applyAlignment="0" applyProtection="0"/>
    <xf numFmtId="0" fontId="85" fillId="73" borderId="0" applyNumberFormat="0" applyBorder="0" applyAlignment="0" applyProtection="0"/>
    <xf numFmtId="0" fontId="108" fillId="94" borderId="0" applyNumberFormat="0" applyBorder="0" applyAlignment="0" applyProtection="0"/>
    <xf numFmtId="0" fontId="85" fillId="73" borderId="0" applyNumberFormat="0" applyBorder="0" applyAlignment="0" applyProtection="0"/>
    <xf numFmtId="0" fontId="108" fillId="94" borderId="0" applyNumberFormat="0" applyBorder="0" applyAlignment="0" applyProtection="0"/>
    <xf numFmtId="0" fontId="85" fillId="73" borderId="0" applyNumberFormat="0" applyBorder="0" applyAlignment="0" applyProtection="0"/>
    <xf numFmtId="0" fontId="108" fillId="94" borderId="0" applyNumberFormat="0" applyBorder="0" applyAlignment="0" applyProtection="0"/>
    <xf numFmtId="0" fontId="85" fillId="73" borderId="0" applyNumberFormat="0" applyBorder="0" applyAlignment="0" applyProtection="0"/>
    <xf numFmtId="0" fontId="108" fillId="94" borderId="0" applyNumberFormat="0" applyBorder="0" applyAlignment="0" applyProtection="0"/>
    <xf numFmtId="0" fontId="85" fillId="73" borderId="0" applyNumberFormat="0" applyBorder="0" applyAlignment="0" applyProtection="0"/>
    <xf numFmtId="0" fontId="108" fillId="94" borderId="0" applyNumberFormat="0" applyBorder="0" applyAlignment="0" applyProtection="0"/>
    <xf numFmtId="0" fontId="60" fillId="46" borderId="0" applyNumberFormat="0" applyBorder="0" applyAlignment="0" applyProtection="0"/>
    <xf numFmtId="0" fontId="85" fillId="73" borderId="0" applyNumberFormat="0" applyBorder="0" applyAlignment="0" applyProtection="0"/>
    <xf numFmtId="0" fontId="108" fillId="94" borderId="0" applyNumberFormat="0" applyBorder="0" applyAlignment="0" applyProtection="0"/>
    <xf numFmtId="0" fontId="85" fillId="73" borderId="0" applyNumberFormat="0" applyBorder="0" applyAlignment="0" applyProtection="0"/>
    <xf numFmtId="0" fontId="108" fillId="94" borderId="0" applyNumberFormat="0" applyBorder="0" applyAlignment="0" applyProtection="0"/>
    <xf numFmtId="0" fontId="85" fillId="73" borderId="0" applyNumberFormat="0" applyBorder="0" applyAlignment="0" applyProtection="0"/>
    <xf numFmtId="0" fontId="108" fillId="94" borderId="0" applyNumberFormat="0" applyBorder="0" applyAlignment="0" applyProtection="0"/>
    <xf numFmtId="0" fontId="60" fillId="73" borderId="0" applyNumberFormat="0" applyBorder="0" applyAlignment="0" applyProtection="0"/>
    <xf numFmtId="0" fontId="105" fillId="94" borderId="0" applyNumberFormat="0" applyBorder="0" applyAlignment="0" applyProtection="0"/>
    <xf numFmtId="0" fontId="85" fillId="73" borderId="0" applyNumberFormat="0" applyBorder="0" applyAlignment="0" applyProtection="0"/>
    <xf numFmtId="0" fontId="108" fillId="94" borderId="0" applyNumberFormat="0" applyBorder="0" applyAlignment="0" applyProtection="0"/>
    <xf numFmtId="0" fontId="85" fillId="73" borderId="0" applyNumberFormat="0" applyBorder="0" applyAlignment="0" applyProtection="0"/>
    <xf numFmtId="0" fontId="108" fillId="94" borderId="0" applyNumberFormat="0" applyBorder="0" applyAlignment="0" applyProtection="0"/>
    <xf numFmtId="0" fontId="60" fillId="73" borderId="0" applyNumberFormat="0" applyBorder="0" applyAlignment="0" applyProtection="0"/>
    <xf numFmtId="0" fontId="105" fillId="94" borderId="0" applyNumberFormat="0" applyBorder="0" applyAlignment="0" applyProtection="0"/>
    <xf numFmtId="0" fontId="85" fillId="73" borderId="0" applyNumberFormat="0" applyBorder="0" applyAlignment="0" applyProtection="0"/>
    <xf numFmtId="0" fontId="108" fillId="94" borderId="0" applyNumberFormat="0" applyBorder="0" applyAlignment="0" applyProtection="0"/>
    <xf numFmtId="0" fontId="85" fillId="73" borderId="0" applyNumberFormat="0" applyBorder="0" applyAlignment="0" applyProtection="0"/>
    <xf numFmtId="0" fontId="108" fillId="94" borderId="0" applyNumberFormat="0" applyBorder="0" applyAlignment="0" applyProtection="0"/>
    <xf numFmtId="0" fontId="85" fillId="73" borderId="0" applyNumberFormat="0" applyBorder="0" applyAlignment="0" applyProtection="0"/>
    <xf numFmtId="0" fontId="108" fillId="94" borderId="0" applyNumberFormat="0" applyBorder="0" applyAlignment="0" applyProtection="0"/>
    <xf numFmtId="0" fontId="85" fillId="73" borderId="0" applyNumberFormat="0" applyBorder="0" applyAlignment="0" applyProtection="0"/>
    <xf numFmtId="0" fontId="108" fillId="94" borderId="0" applyNumberFormat="0" applyBorder="0" applyAlignment="0" applyProtection="0"/>
    <xf numFmtId="0" fontId="85" fillId="73" borderId="0" applyNumberFormat="0" applyBorder="0" applyAlignment="0" applyProtection="0"/>
    <xf numFmtId="0" fontId="108" fillId="94" borderId="0" applyNumberFormat="0" applyBorder="0" applyAlignment="0" applyProtection="0"/>
    <xf numFmtId="0" fontId="85" fillId="73" borderId="0" applyNumberFormat="0" applyBorder="0" applyAlignment="0" applyProtection="0"/>
    <xf numFmtId="0" fontId="108" fillId="94" borderId="0" applyNumberFormat="0" applyBorder="0" applyAlignment="0" applyProtection="0"/>
    <xf numFmtId="0" fontId="85" fillId="73" borderId="0" applyNumberFormat="0" applyBorder="0" applyAlignment="0" applyProtection="0"/>
    <xf numFmtId="0" fontId="108" fillId="94" borderId="0" applyNumberFormat="0" applyBorder="0" applyAlignment="0" applyProtection="0"/>
    <xf numFmtId="0" fontId="85" fillId="44" borderId="0" applyNumberFormat="0" applyBorder="0" applyAlignment="0" applyProtection="0"/>
    <xf numFmtId="0" fontId="108" fillId="95" borderId="0" applyNumberFormat="0" applyBorder="0" applyAlignment="0" applyProtection="0"/>
    <xf numFmtId="0" fontId="85" fillId="44" borderId="0" applyNumberFormat="0" applyBorder="0" applyAlignment="0" applyProtection="0"/>
    <xf numFmtId="0" fontId="108" fillId="95" borderId="0" applyNumberFormat="0" applyBorder="0" applyAlignment="0" applyProtection="0"/>
    <xf numFmtId="0" fontId="85" fillId="44" borderId="0" applyNumberFormat="0" applyBorder="0" applyAlignment="0" applyProtection="0"/>
    <xf numFmtId="0" fontId="108" fillId="95" borderId="0" applyNumberFormat="0" applyBorder="0" applyAlignment="0" applyProtection="0"/>
    <xf numFmtId="0" fontId="85" fillId="44" borderId="0" applyNumberFormat="0" applyBorder="0" applyAlignment="0" applyProtection="0"/>
    <xf numFmtId="0" fontId="108" fillId="95" borderId="0" applyNumberFormat="0" applyBorder="0" applyAlignment="0" applyProtection="0"/>
    <xf numFmtId="0" fontId="85" fillId="44" borderId="0" applyNumberFormat="0" applyBorder="0" applyAlignment="0" applyProtection="0"/>
    <xf numFmtId="0" fontId="108" fillId="95" borderId="0" applyNumberFormat="0" applyBorder="0" applyAlignment="0" applyProtection="0"/>
    <xf numFmtId="0" fontId="85" fillId="44" borderId="0" applyNumberFormat="0" applyBorder="0" applyAlignment="0" applyProtection="0"/>
    <xf numFmtId="0" fontId="108" fillId="95" borderId="0" applyNumberFormat="0" applyBorder="0" applyAlignment="0" applyProtection="0"/>
    <xf numFmtId="0" fontId="85" fillId="44" borderId="0" applyNumberFormat="0" applyBorder="0" applyAlignment="0" applyProtection="0"/>
    <xf numFmtId="0" fontId="108" fillId="95" borderId="0" applyNumberFormat="0" applyBorder="0" applyAlignment="0" applyProtection="0"/>
    <xf numFmtId="0" fontId="85" fillId="44" borderId="0" applyNumberFormat="0" applyBorder="0" applyAlignment="0" applyProtection="0"/>
    <xf numFmtId="0" fontId="108" fillId="95" borderId="0" applyNumberFormat="0" applyBorder="0" applyAlignment="0" applyProtection="0"/>
    <xf numFmtId="0" fontId="85" fillId="44" borderId="0" applyNumberFormat="0" applyBorder="0" applyAlignment="0" applyProtection="0"/>
    <xf numFmtId="0" fontId="108" fillId="95" borderId="0" applyNumberFormat="0" applyBorder="0" applyAlignment="0" applyProtection="0"/>
    <xf numFmtId="0" fontId="85" fillId="44" borderId="0" applyNumberFormat="0" applyBorder="0" applyAlignment="0" applyProtection="0"/>
    <xf numFmtId="0" fontId="108" fillId="95" borderId="0" applyNumberFormat="0" applyBorder="0" applyAlignment="0" applyProtection="0"/>
    <xf numFmtId="0" fontId="60" fillId="47" borderId="0" applyNumberFormat="0" applyBorder="0" applyAlignment="0" applyProtection="0"/>
    <xf numFmtId="0" fontId="85" fillId="44" borderId="0" applyNumberFormat="0" applyBorder="0" applyAlignment="0" applyProtection="0"/>
    <xf numFmtId="0" fontId="108" fillId="95" borderId="0" applyNumberFormat="0" applyBorder="0" applyAlignment="0" applyProtection="0"/>
    <xf numFmtId="0" fontId="85" fillId="44" borderId="0" applyNumberFormat="0" applyBorder="0" applyAlignment="0" applyProtection="0"/>
    <xf numFmtId="0" fontId="108" fillId="95" borderId="0" applyNumberFormat="0" applyBorder="0" applyAlignment="0" applyProtection="0"/>
    <xf numFmtId="0" fontId="85" fillId="44" borderId="0" applyNumberFormat="0" applyBorder="0" applyAlignment="0" applyProtection="0"/>
    <xf numFmtId="0" fontId="108" fillId="95" borderId="0" applyNumberFormat="0" applyBorder="0" applyAlignment="0" applyProtection="0"/>
    <xf numFmtId="0" fontId="60" fillId="44" borderId="0" applyNumberFormat="0" applyBorder="0" applyAlignment="0" applyProtection="0"/>
    <xf numFmtId="0" fontId="105" fillId="95" borderId="0" applyNumberFormat="0" applyBorder="0" applyAlignment="0" applyProtection="0"/>
    <xf numFmtId="0" fontId="85" fillId="44" borderId="0" applyNumberFormat="0" applyBorder="0" applyAlignment="0" applyProtection="0"/>
    <xf numFmtId="0" fontId="108" fillId="95" borderId="0" applyNumberFormat="0" applyBorder="0" applyAlignment="0" applyProtection="0"/>
    <xf numFmtId="0" fontId="85" fillId="44" borderId="0" applyNumberFormat="0" applyBorder="0" applyAlignment="0" applyProtection="0"/>
    <xf numFmtId="0" fontId="108" fillId="95" borderId="0" applyNumberFormat="0" applyBorder="0" applyAlignment="0" applyProtection="0"/>
    <xf numFmtId="0" fontId="60" fillId="44" borderId="0" applyNumberFormat="0" applyBorder="0" applyAlignment="0" applyProtection="0"/>
    <xf numFmtId="0" fontId="105" fillId="95" borderId="0" applyNumberFormat="0" applyBorder="0" applyAlignment="0" applyProtection="0"/>
    <xf numFmtId="0" fontId="85" fillId="44" borderId="0" applyNumberFormat="0" applyBorder="0" applyAlignment="0" applyProtection="0"/>
    <xf numFmtId="0" fontId="108" fillId="95" borderId="0" applyNumberFormat="0" applyBorder="0" applyAlignment="0" applyProtection="0"/>
    <xf numFmtId="0" fontId="85" fillId="44" borderId="0" applyNumberFormat="0" applyBorder="0" applyAlignment="0" applyProtection="0"/>
    <xf numFmtId="0" fontId="108" fillId="95" borderId="0" applyNumberFormat="0" applyBorder="0" applyAlignment="0" applyProtection="0"/>
    <xf numFmtId="0" fontId="85" fillId="44" borderId="0" applyNumberFormat="0" applyBorder="0" applyAlignment="0" applyProtection="0"/>
    <xf numFmtId="0" fontId="108" fillId="95" borderId="0" applyNumberFormat="0" applyBorder="0" applyAlignment="0" applyProtection="0"/>
    <xf numFmtId="0" fontId="85" fillId="44" borderId="0" applyNumberFormat="0" applyBorder="0" applyAlignment="0" applyProtection="0"/>
    <xf numFmtId="0" fontId="108" fillId="95" borderId="0" applyNumberFormat="0" applyBorder="0" applyAlignment="0" applyProtection="0"/>
    <xf numFmtId="0" fontId="85" fillId="44" borderId="0" applyNumberFormat="0" applyBorder="0" applyAlignment="0" applyProtection="0"/>
    <xf numFmtId="0" fontId="108" fillId="95" borderId="0" applyNumberFormat="0" applyBorder="0" applyAlignment="0" applyProtection="0"/>
    <xf numFmtId="0" fontId="85" fillId="44" borderId="0" applyNumberFormat="0" applyBorder="0" applyAlignment="0" applyProtection="0"/>
    <xf numFmtId="0" fontId="108" fillId="95" borderId="0" applyNumberFormat="0" applyBorder="0" applyAlignment="0" applyProtection="0"/>
    <xf numFmtId="0" fontId="85" fillId="44" borderId="0" applyNumberFormat="0" applyBorder="0" applyAlignment="0" applyProtection="0"/>
    <xf numFmtId="0" fontId="108" fillId="95" borderId="0" applyNumberFormat="0" applyBorder="0" applyAlignment="0" applyProtection="0"/>
    <xf numFmtId="0" fontId="85" fillId="49" borderId="0" applyNumberFormat="0" applyBorder="0" applyAlignment="0" applyProtection="0"/>
    <xf numFmtId="0" fontId="108" fillId="92" borderId="0" applyNumberFormat="0" applyBorder="0" applyAlignment="0" applyProtection="0"/>
    <xf numFmtId="0" fontId="85" fillId="49" borderId="0" applyNumberFormat="0" applyBorder="0" applyAlignment="0" applyProtection="0"/>
    <xf numFmtId="0" fontId="108" fillId="92" borderId="0" applyNumberFormat="0" applyBorder="0" applyAlignment="0" applyProtection="0"/>
    <xf numFmtId="0" fontId="85" fillId="49" borderId="0" applyNumberFormat="0" applyBorder="0" applyAlignment="0" applyProtection="0"/>
    <xf numFmtId="0" fontId="108" fillId="92" borderId="0" applyNumberFormat="0" applyBorder="0" applyAlignment="0" applyProtection="0"/>
    <xf numFmtId="0" fontId="85" fillId="49" borderId="0" applyNumberFormat="0" applyBorder="0" applyAlignment="0" applyProtection="0"/>
    <xf numFmtId="0" fontId="108" fillId="92" borderId="0" applyNumberFormat="0" applyBorder="0" applyAlignment="0" applyProtection="0"/>
    <xf numFmtId="0" fontId="85" fillId="49" borderId="0" applyNumberFormat="0" applyBorder="0" applyAlignment="0" applyProtection="0"/>
    <xf numFmtId="0" fontId="108" fillId="92" borderId="0" applyNumberFormat="0" applyBorder="0" applyAlignment="0" applyProtection="0"/>
    <xf numFmtId="0" fontId="85" fillId="49" borderId="0" applyNumberFormat="0" applyBorder="0" applyAlignment="0" applyProtection="0"/>
    <xf numFmtId="0" fontId="108" fillId="92" borderId="0" applyNumberFormat="0" applyBorder="0" applyAlignment="0" applyProtection="0"/>
    <xf numFmtId="0" fontId="85" fillId="49" borderId="0" applyNumberFormat="0" applyBorder="0" applyAlignment="0" applyProtection="0"/>
    <xf numFmtId="0" fontId="108" fillId="92" borderId="0" applyNumberFormat="0" applyBorder="0" applyAlignment="0" applyProtection="0"/>
    <xf numFmtId="0" fontId="85" fillId="49" borderId="0" applyNumberFormat="0" applyBorder="0" applyAlignment="0" applyProtection="0"/>
    <xf numFmtId="0" fontId="108" fillId="92" borderId="0" applyNumberFormat="0" applyBorder="0" applyAlignment="0" applyProtection="0"/>
    <xf numFmtId="0" fontId="85" fillId="49" borderId="0" applyNumberFormat="0" applyBorder="0" applyAlignment="0" applyProtection="0"/>
    <xf numFmtId="0" fontId="108" fillId="92" borderId="0" applyNumberFormat="0" applyBorder="0" applyAlignment="0" applyProtection="0"/>
    <xf numFmtId="0" fontId="85" fillId="49" borderId="0" applyNumberFormat="0" applyBorder="0" applyAlignment="0" applyProtection="0"/>
    <xf numFmtId="0" fontId="108" fillId="92" borderId="0" applyNumberFormat="0" applyBorder="0" applyAlignment="0" applyProtection="0"/>
    <xf numFmtId="0" fontId="60" fillId="52" borderId="0" applyNumberFormat="0" applyBorder="0" applyAlignment="0" applyProtection="0"/>
    <xf numFmtId="0" fontId="85" fillId="49" borderId="0" applyNumberFormat="0" applyBorder="0" applyAlignment="0" applyProtection="0"/>
    <xf numFmtId="0" fontId="108" fillId="92" borderId="0" applyNumberFormat="0" applyBorder="0" applyAlignment="0" applyProtection="0"/>
    <xf numFmtId="0" fontId="85" fillId="49" borderId="0" applyNumberFormat="0" applyBorder="0" applyAlignment="0" applyProtection="0"/>
    <xf numFmtId="0" fontId="108" fillId="92" borderId="0" applyNumberFormat="0" applyBorder="0" applyAlignment="0" applyProtection="0"/>
    <xf numFmtId="0" fontId="85" fillId="49" borderId="0" applyNumberFormat="0" applyBorder="0" applyAlignment="0" applyProtection="0"/>
    <xf numFmtId="0" fontId="108" fillId="92" borderId="0" applyNumberFormat="0" applyBorder="0" applyAlignment="0" applyProtection="0"/>
    <xf numFmtId="0" fontId="60" fillId="49" borderId="0" applyNumberFormat="0" applyBorder="0" applyAlignment="0" applyProtection="0"/>
    <xf numFmtId="0" fontId="105" fillId="92" borderId="0" applyNumberFormat="0" applyBorder="0" applyAlignment="0" applyProtection="0"/>
    <xf numFmtId="0" fontId="85" fillId="49" borderId="0" applyNumberFormat="0" applyBorder="0" applyAlignment="0" applyProtection="0"/>
    <xf numFmtId="0" fontId="108" fillId="92" borderId="0" applyNumberFormat="0" applyBorder="0" applyAlignment="0" applyProtection="0"/>
    <xf numFmtId="0" fontId="85" fillId="49" borderId="0" applyNumberFormat="0" applyBorder="0" applyAlignment="0" applyProtection="0"/>
    <xf numFmtId="0" fontId="108" fillId="92" borderId="0" applyNumberFormat="0" applyBorder="0" applyAlignment="0" applyProtection="0"/>
    <xf numFmtId="0" fontId="60" fillId="49" borderId="0" applyNumberFormat="0" applyBorder="0" applyAlignment="0" applyProtection="0"/>
    <xf numFmtId="0" fontId="105" fillId="92" borderId="0" applyNumberFormat="0" applyBorder="0" applyAlignment="0" applyProtection="0"/>
    <xf numFmtId="0" fontId="85" fillId="49" borderId="0" applyNumberFormat="0" applyBorder="0" applyAlignment="0" applyProtection="0"/>
    <xf numFmtId="0" fontId="108" fillId="92" borderId="0" applyNumberFormat="0" applyBorder="0" applyAlignment="0" applyProtection="0"/>
    <xf numFmtId="0" fontId="85" fillId="49" borderId="0" applyNumberFormat="0" applyBorder="0" applyAlignment="0" applyProtection="0"/>
    <xf numFmtId="0" fontId="108" fillId="92" borderId="0" applyNumberFormat="0" applyBorder="0" applyAlignment="0" applyProtection="0"/>
    <xf numFmtId="0" fontId="85" fillId="49" borderId="0" applyNumberFormat="0" applyBorder="0" applyAlignment="0" applyProtection="0"/>
    <xf numFmtId="0" fontId="108" fillId="92" borderId="0" applyNumberFormat="0" applyBorder="0" applyAlignment="0" applyProtection="0"/>
    <xf numFmtId="0" fontId="85" fillId="49" borderId="0" applyNumberFormat="0" applyBorder="0" applyAlignment="0" applyProtection="0"/>
    <xf numFmtId="0" fontId="108" fillId="92" borderId="0" applyNumberFormat="0" applyBorder="0" applyAlignment="0" applyProtection="0"/>
    <xf numFmtId="0" fontId="85" fillId="49" borderId="0" applyNumberFormat="0" applyBorder="0" applyAlignment="0" applyProtection="0"/>
    <xf numFmtId="0" fontId="108" fillId="92" borderId="0" applyNumberFormat="0" applyBorder="0" applyAlignment="0" applyProtection="0"/>
    <xf numFmtId="0" fontId="85" fillId="49" borderId="0" applyNumberFormat="0" applyBorder="0" applyAlignment="0" applyProtection="0"/>
    <xf numFmtId="0" fontId="108" fillId="92" borderId="0" applyNumberFormat="0" applyBorder="0" applyAlignment="0" applyProtection="0"/>
    <xf numFmtId="0" fontId="85" fillId="49" borderId="0" applyNumberFormat="0" applyBorder="0" applyAlignment="0" applyProtection="0"/>
    <xf numFmtId="0" fontId="108" fillId="92" borderId="0" applyNumberFormat="0" applyBorder="0" applyAlignment="0" applyProtection="0"/>
    <xf numFmtId="0" fontId="85" fillId="64" borderId="0" applyNumberFormat="0" applyBorder="0" applyAlignment="0" applyProtection="0"/>
    <xf numFmtId="0" fontId="108" fillId="97" borderId="0" applyNumberFormat="0" applyBorder="0" applyAlignment="0" applyProtection="0"/>
    <xf numFmtId="0" fontId="85" fillId="64" borderId="0" applyNumberFormat="0" applyBorder="0" applyAlignment="0" applyProtection="0"/>
    <xf numFmtId="0" fontId="108" fillId="97" borderId="0" applyNumberFormat="0" applyBorder="0" applyAlignment="0" applyProtection="0"/>
    <xf numFmtId="0" fontId="85" fillId="64" borderId="0" applyNumberFormat="0" applyBorder="0" applyAlignment="0" applyProtection="0"/>
    <xf numFmtId="0" fontId="108" fillId="97" borderId="0" applyNumberFormat="0" applyBorder="0" applyAlignment="0" applyProtection="0"/>
    <xf numFmtId="0" fontId="85" fillId="64" borderId="0" applyNumberFormat="0" applyBorder="0" applyAlignment="0" applyProtection="0"/>
    <xf numFmtId="0" fontId="108" fillId="97" borderId="0" applyNumberFormat="0" applyBorder="0" applyAlignment="0" applyProtection="0"/>
    <xf numFmtId="0" fontId="85" fillId="64" borderId="0" applyNumberFormat="0" applyBorder="0" applyAlignment="0" applyProtection="0"/>
    <xf numFmtId="0" fontId="108" fillId="97" borderId="0" applyNumberFormat="0" applyBorder="0" applyAlignment="0" applyProtection="0"/>
    <xf numFmtId="0" fontId="85" fillId="64" borderId="0" applyNumberFormat="0" applyBorder="0" applyAlignment="0" applyProtection="0"/>
    <xf numFmtId="0" fontId="108" fillId="97" borderId="0" applyNumberFormat="0" applyBorder="0" applyAlignment="0" applyProtection="0"/>
    <xf numFmtId="0" fontId="85" fillId="64" borderId="0" applyNumberFormat="0" applyBorder="0" applyAlignment="0" applyProtection="0"/>
    <xf numFmtId="0" fontId="108" fillId="97" borderId="0" applyNumberFormat="0" applyBorder="0" applyAlignment="0" applyProtection="0"/>
    <xf numFmtId="0" fontId="85" fillId="64" borderId="0" applyNumberFormat="0" applyBorder="0" applyAlignment="0" applyProtection="0"/>
    <xf numFmtId="0" fontId="108" fillId="97" borderId="0" applyNumberFormat="0" applyBorder="0" applyAlignment="0" applyProtection="0"/>
    <xf numFmtId="0" fontId="85" fillId="64" borderId="0" applyNumberFormat="0" applyBorder="0" applyAlignment="0" applyProtection="0"/>
    <xf numFmtId="0" fontId="108" fillId="97" borderId="0" applyNumberFormat="0" applyBorder="0" applyAlignment="0" applyProtection="0"/>
    <xf numFmtId="0" fontId="85" fillId="64" borderId="0" applyNumberFormat="0" applyBorder="0" applyAlignment="0" applyProtection="0"/>
    <xf numFmtId="0" fontId="108" fillId="97" borderId="0" applyNumberFormat="0" applyBorder="0" applyAlignment="0" applyProtection="0"/>
    <xf numFmtId="0" fontId="60" fillId="53" borderId="0" applyNumberFormat="0" applyBorder="0" applyAlignment="0" applyProtection="0"/>
    <xf numFmtId="0" fontId="85" fillId="64" borderId="0" applyNumberFormat="0" applyBorder="0" applyAlignment="0" applyProtection="0"/>
    <xf numFmtId="0" fontId="108" fillId="97" borderId="0" applyNumberFormat="0" applyBorder="0" applyAlignment="0" applyProtection="0"/>
    <xf numFmtId="0" fontId="85" fillId="64" borderId="0" applyNumberFormat="0" applyBorder="0" applyAlignment="0" applyProtection="0"/>
    <xf numFmtId="0" fontId="108" fillId="97" borderId="0" applyNumberFormat="0" applyBorder="0" applyAlignment="0" applyProtection="0"/>
    <xf numFmtId="0" fontId="85" fillId="64" borderId="0" applyNumberFormat="0" applyBorder="0" applyAlignment="0" applyProtection="0"/>
    <xf numFmtId="0" fontId="108" fillId="97" borderId="0" applyNumberFormat="0" applyBorder="0" applyAlignment="0" applyProtection="0"/>
    <xf numFmtId="0" fontId="60" fillId="64" borderId="0" applyNumberFormat="0" applyBorder="0" applyAlignment="0" applyProtection="0"/>
    <xf numFmtId="0" fontId="105" fillId="97" borderId="0" applyNumberFormat="0" applyBorder="0" applyAlignment="0" applyProtection="0"/>
    <xf numFmtId="0" fontId="85" fillId="64" borderId="0" applyNumberFormat="0" applyBorder="0" applyAlignment="0" applyProtection="0"/>
    <xf numFmtId="0" fontId="108" fillId="97" borderId="0" applyNumberFormat="0" applyBorder="0" applyAlignment="0" applyProtection="0"/>
    <xf numFmtId="0" fontId="85" fillId="64" borderId="0" applyNumberFormat="0" applyBorder="0" applyAlignment="0" applyProtection="0"/>
    <xf numFmtId="0" fontId="108" fillId="97" borderId="0" applyNumberFormat="0" applyBorder="0" applyAlignment="0" applyProtection="0"/>
    <xf numFmtId="0" fontId="60" fillId="64" borderId="0" applyNumberFormat="0" applyBorder="0" applyAlignment="0" applyProtection="0"/>
    <xf numFmtId="0" fontId="105" fillId="97" borderId="0" applyNumberFormat="0" applyBorder="0" applyAlignment="0" applyProtection="0"/>
    <xf numFmtId="0" fontId="85" fillId="64" borderId="0" applyNumberFormat="0" applyBorder="0" applyAlignment="0" applyProtection="0"/>
    <xf numFmtId="0" fontId="108" fillId="97" borderId="0" applyNumberFormat="0" applyBorder="0" applyAlignment="0" applyProtection="0"/>
    <xf numFmtId="0" fontId="85" fillId="64" borderId="0" applyNumberFormat="0" applyBorder="0" applyAlignment="0" applyProtection="0"/>
    <xf numFmtId="0" fontId="108" fillId="97" borderId="0" applyNumberFormat="0" applyBorder="0" applyAlignment="0" applyProtection="0"/>
    <xf numFmtId="0" fontId="85" fillId="64" borderId="0" applyNumberFormat="0" applyBorder="0" applyAlignment="0" applyProtection="0"/>
    <xf numFmtId="0" fontId="108" fillId="97" borderId="0" applyNumberFormat="0" applyBorder="0" applyAlignment="0" applyProtection="0"/>
    <xf numFmtId="0" fontId="85" fillId="64" borderId="0" applyNumberFormat="0" applyBorder="0" applyAlignment="0" applyProtection="0"/>
    <xf numFmtId="0" fontId="108" fillId="97" borderId="0" applyNumberFormat="0" applyBorder="0" applyAlignment="0" applyProtection="0"/>
    <xf numFmtId="0" fontId="85" fillId="64" borderId="0" applyNumberFormat="0" applyBorder="0" applyAlignment="0" applyProtection="0"/>
    <xf numFmtId="0" fontId="108" fillId="97" borderId="0" applyNumberFormat="0" applyBorder="0" applyAlignment="0" applyProtection="0"/>
    <xf numFmtId="0" fontId="85" fillId="64" borderId="0" applyNumberFormat="0" applyBorder="0" applyAlignment="0" applyProtection="0"/>
    <xf numFmtId="0" fontId="108" fillId="97" borderId="0" applyNumberFormat="0" applyBorder="0" applyAlignment="0" applyProtection="0"/>
    <xf numFmtId="0" fontId="85" fillId="64" borderId="0" applyNumberFormat="0" applyBorder="0" applyAlignment="0" applyProtection="0"/>
    <xf numFmtId="0" fontId="108" fillId="97" borderId="0" applyNumberFormat="0" applyBorder="0" applyAlignment="0" applyProtection="0"/>
    <xf numFmtId="0" fontId="85" fillId="50" borderId="0" applyNumberFormat="0" applyBorder="0" applyAlignment="0" applyProtection="0"/>
    <xf numFmtId="0" fontId="108" fillId="100" borderId="0" applyNumberFormat="0" applyBorder="0" applyAlignment="0" applyProtection="0"/>
    <xf numFmtId="0" fontId="85" fillId="50" borderId="0" applyNumberFormat="0" applyBorder="0" applyAlignment="0" applyProtection="0"/>
    <xf numFmtId="0" fontId="108" fillId="100" borderId="0" applyNumberFormat="0" applyBorder="0" applyAlignment="0" applyProtection="0"/>
    <xf numFmtId="0" fontId="85" fillId="50" borderId="0" applyNumberFormat="0" applyBorder="0" applyAlignment="0" applyProtection="0"/>
    <xf numFmtId="0" fontId="108" fillId="100" borderId="0" applyNumberFormat="0" applyBorder="0" applyAlignment="0" applyProtection="0"/>
    <xf numFmtId="0" fontId="85" fillId="50" borderId="0" applyNumberFormat="0" applyBorder="0" applyAlignment="0" applyProtection="0"/>
    <xf numFmtId="0" fontId="108" fillId="100" borderId="0" applyNumberFormat="0" applyBorder="0" applyAlignment="0" applyProtection="0"/>
    <xf numFmtId="0" fontId="85" fillId="50" borderId="0" applyNumberFormat="0" applyBorder="0" applyAlignment="0" applyProtection="0"/>
    <xf numFmtId="0" fontId="108" fillId="100" borderId="0" applyNumberFormat="0" applyBorder="0" applyAlignment="0" applyProtection="0"/>
    <xf numFmtId="0" fontId="85" fillId="50" borderId="0" applyNumberFormat="0" applyBorder="0" applyAlignment="0" applyProtection="0"/>
    <xf numFmtId="0" fontId="108" fillId="100" borderId="0" applyNumberFormat="0" applyBorder="0" applyAlignment="0" applyProtection="0"/>
    <xf numFmtId="0" fontId="85" fillId="50" borderId="0" applyNumberFormat="0" applyBorder="0" applyAlignment="0" applyProtection="0"/>
    <xf numFmtId="0" fontId="108" fillId="100" borderId="0" applyNumberFormat="0" applyBorder="0" applyAlignment="0" applyProtection="0"/>
    <xf numFmtId="0" fontId="85" fillId="50" borderId="0" applyNumberFormat="0" applyBorder="0" applyAlignment="0" applyProtection="0"/>
    <xf numFmtId="0" fontId="108" fillId="100" borderId="0" applyNumberFormat="0" applyBorder="0" applyAlignment="0" applyProtection="0"/>
    <xf numFmtId="0" fontId="85" fillId="50" borderId="0" applyNumberFormat="0" applyBorder="0" applyAlignment="0" applyProtection="0"/>
    <xf numFmtId="0" fontId="108" fillId="100" borderId="0" applyNumberFormat="0" applyBorder="0" applyAlignment="0" applyProtection="0"/>
    <xf numFmtId="0" fontId="85" fillId="50" borderId="0" applyNumberFormat="0" applyBorder="0" applyAlignment="0" applyProtection="0"/>
    <xf numFmtId="0" fontId="108" fillId="100" borderId="0" applyNumberFormat="0" applyBorder="0" applyAlignment="0" applyProtection="0"/>
    <xf numFmtId="0" fontId="60" fillId="54" borderId="0" applyNumberFormat="0" applyBorder="0" applyAlignment="0" applyProtection="0"/>
    <xf numFmtId="0" fontId="85" fillId="50" borderId="0" applyNumberFormat="0" applyBorder="0" applyAlignment="0" applyProtection="0"/>
    <xf numFmtId="0" fontId="108" fillId="100" borderId="0" applyNumberFormat="0" applyBorder="0" applyAlignment="0" applyProtection="0"/>
    <xf numFmtId="0" fontId="85" fillId="50" borderId="0" applyNumberFormat="0" applyBorder="0" applyAlignment="0" applyProtection="0"/>
    <xf numFmtId="0" fontId="108" fillId="100" borderId="0" applyNumberFormat="0" applyBorder="0" applyAlignment="0" applyProtection="0"/>
    <xf numFmtId="0" fontId="85" fillId="50" borderId="0" applyNumberFormat="0" applyBorder="0" applyAlignment="0" applyProtection="0"/>
    <xf numFmtId="0" fontId="108" fillId="100" borderId="0" applyNumberFormat="0" applyBorder="0" applyAlignment="0" applyProtection="0"/>
    <xf numFmtId="0" fontId="60" fillId="50" borderId="0" applyNumberFormat="0" applyBorder="0" applyAlignment="0" applyProtection="0"/>
    <xf numFmtId="0" fontId="105" fillId="100" borderId="0" applyNumberFormat="0" applyBorder="0" applyAlignment="0" applyProtection="0"/>
    <xf numFmtId="0" fontId="85" fillId="50" borderId="0" applyNumberFormat="0" applyBorder="0" applyAlignment="0" applyProtection="0"/>
    <xf numFmtId="0" fontId="108" fillId="100" borderId="0" applyNumberFormat="0" applyBorder="0" applyAlignment="0" applyProtection="0"/>
    <xf numFmtId="0" fontId="85" fillId="50" borderId="0" applyNumberFormat="0" applyBorder="0" applyAlignment="0" applyProtection="0"/>
    <xf numFmtId="0" fontId="108" fillId="100" borderId="0" applyNumberFormat="0" applyBorder="0" applyAlignment="0" applyProtection="0"/>
    <xf numFmtId="0" fontId="60" fillId="50" borderId="0" applyNumberFormat="0" applyBorder="0" applyAlignment="0" applyProtection="0"/>
    <xf numFmtId="0" fontId="105" fillId="100" borderId="0" applyNumberFormat="0" applyBorder="0" applyAlignment="0" applyProtection="0"/>
    <xf numFmtId="0" fontId="85" fillId="50" borderId="0" applyNumberFormat="0" applyBorder="0" applyAlignment="0" applyProtection="0"/>
    <xf numFmtId="0" fontId="108" fillId="100" borderId="0" applyNumberFormat="0" applyBorder="0" applyAlignment="0" applyProtection="0"/>
    <xf numFmtId="0" fontId="85" fillId="50" borderId="0" applyNumberFormat="0" applyBorder="0" applyAlignment="0" applyProtection="0"/>
    <xf numFmtId="0" fontId="108" fillId="100" borderId="0" applyNumberFormat="0" applyBorder="0" applyAlignment="0" applyProtection="0"/>
    <xf numFmtId="0" fontId="85" fillId="50" borderId="0" applyNumberFormat="0" applyBorder="0" applyAlignment="0" applyProtection="0"/>
    <xf numFmtId="0" fontId="108" fillId="100" borderId="0" applyNumberFormat="0" applyBorder="0" applyAlignment="0" applyProtection="0"/>
    <xf numFmtId="0" fontId="85" fillId="50" borderId="0" applyNumberFormat="0" applyBorder="0" applyAlignment="0" applyProtection="0"/>
    <xf numFmtId="0" fontId="108" fillId="100" borderId="0" applyNumberFormat="0" applyBorder="0" applyAlignment="0" applyProtection="0"/>
    <xf numFmtId="0" fontId="85" fillId="50" borderId="0" applyNumberFormat="0" applyBorder="0" applyAlignment="0" applyProtection="0"/>
    <xf numFmtId="0" fontId="108" fillId="100" borderId="0" applyNumberFormat="0" applyBorder="0" applyAlignment="0" applyProtection="0"/>
    <xf numFmtId="0" fontId="85" fillId="50" borderId="0" applyNumberFormat="0" applyBorder="0" applyAlignment="0" applyProtection="0"/>
    <xf numFmtId="0" fontId="108" fillId="100" borderId="0" applyNumberFormat="0" applyBorder="0" applyAlignment="0" applyProtection="0"/>
    <xf numFmtId="0" fontId="85" fillId="50" borderId="0" applyNumberFormat="0" applyBorder="0" applyAlignment="0" applyProtection="0"/>
    <xf numFmtId="0" fontId="108" fillId="100" borderId="0" applyNumberFormat="0" applyBorder="0" applyAlignment="0" applyProtection="0"/>
    <xf numFmtId="0" fontId="60" fillId="78" borderId="0" applyNumberFormat="0" applyBorder="0" applyAlignment="0" applyProtection="0"/>
    <xf numFmtId="0" fontId="105" fillId="99" borderId="0" applyNumberFormat="0" applyBorder="0" applyAlignment="0" applyProtection="0"/>
    <xf numFmtId="0" fontId="105" fillId="99" borderId="0" applyNumberFormat="0" applyBorder="0" applyAlignment="0" applyProtection="0"/>
    <xf numFmtId="0" fontId="60" fillId="51" borderId="0" applyNumberFormat="0" applyBorder="0" applyAlignment="0" applyProtection="0"/>
    <xf numFmtId="0" fontId="60" fillId="73" borderId="0" applyNumberFormat="0" applyBorder="0" applyAlignment="0" applyProtection="0"/>
    <xf numFmtId="0" fontId="105" fillId="94" borderId="0" applyNumberFormat="0" applyBorder="0" applyAlignment="0" applyProtection="0"/>
    <xf numFmtId="0" fontId="105" fillId="94" borderId="0" applyNumberFormat="0" applyBorder="0" applyAlignment="0" applyProtection="0"/>
    <xf numFmtId="0" fontId="60" fillId="46" borderId="0" applyNumberFormat="0" applyBorder="0" applyAlignment="0" applyProtection="0"/>
    <xf numFmtId="0" fontId="60" fillId="44" borderId="0" applyNumberFormat="0" applyBorder="0" applyAlignment="0" applyProtection="0"/>
    <xf numFmtId="0" fontId="105" fillId="95" borderId="0" applyNumberFormat="0" applyBorder="0" applyAlignment="0" applyProtection="0"/>
    <xf numFmtId="0" fontId="105" fillId="95" borderId="0" applyNumberFormat="0" applyBorder="0" applyAlignment="0" applyProtection="0"/>
    <xf numFmtId="0" fontId="60" fillId="47" borderId="0" applyNumberFormat="0" applyBorder="0" applyAlignment="0" applyProtection="0"/>
    <xf numFmtId="0" fontId="60" fillId="49" borderId="0" applyNumberFormat="0" applyBorder="0" applyAlignment="0" applyProtection="0"/>
    <xf numFmtId="0" fontId="105" fillId="92" borderId="0" applyNumberFormat="0" applyBorder="0" applyAlignment="0" applyProtection="0"/>
    <xf numFmtId="0" fontId="105" fillId="92" borderId="0" applyNumberFormat="0" applyBorder="0" applyAlignment="0" applyProtection="0"/>
    <xf numFmtId="0" fontId="60" fillId="52" borderId="0" applyNumberFormat="0" applyBorder="0" applyAlignment="0" applyProtection="0"/>
    <xf numFmtId="0" fontId="60" fillId="64" borderId="0" applyNumberFormat="0" applyBorder="0" applyAlignment="0" applyProtection="0"/>
    <xf numFmtId="0" fontId="105" fillId="97" borderId="0" applyNumberFormat="0" applyBorder="0" applyAlignment="0" applyProtection="0"/>
    <xf numFmtId="0" fontId="105" fillId="97" borderId="0" applyNumberFormat="0" applyBorder="0" applyAlignment="0" applyProtection="0"/>
    <xf numFmtId="0" fontId="60" fillId="53" borderId="0" applyNumberFormat="0" applyBorder="0" applyAlignment="0" applyProtection="0"/>
    <xf numFmtId="0" fontId="60" fillId="50" borderId="0" applyNumberFormat="0" applyBorder="0" applyAlignment="0" applyProtection="0"/>
    <xf numFmtId="0" fontId="105" fillId="100" borderId="0" applyNumberFormat="0" applyBorder="0" applyAlignment="0" applyProtection="0"/>
    <xf numFmtId="0" fontId="105" fillId="100" borderId="0" applyNumberFormat="0" applyBorder="0" applyAlignment="0" applyProtection="0"/>
    <xf numFmtId="0" fontId="60" fillId="54" borderId="0" applyNumberFormat="0" applyBorder="0" applyAlignment="0" applyProtection="0"/>
    <xf numFmtId="0" fontId="60" fillId="78" borderId="0" applyNumberFormat="0" applyBorder="0" applyAlignment="0" applyProtection="0"/>
    <xf numFmtId="0" fontId="60" fillId="72" borderId="0" applyNumberFormat="0" applyBorder="0" applyAlignment="0" applyProtection="0"/>
    <xf numFmtId="0" fontId="105" fillId="99" borderId="0" applyNumberFormat="0" applyBorder="0" applyAlignment="0" applyProtection="0"/>
    <xf numFmtId="0" fontId="60" fillId="73" borderId="0" applyNumberFormat="0" applyBorder="0" applyAlignment="0" applyProtection="0"/>
    <xf numFmtId="0" fontId="60" fillId="66" borderId="0" applyNumberFormat="0" applyBorder="0" applyAlignment="0" applyProtection="0"/>
    <xf numFmtId="0" fontId="105" fillId="94" borderId="0" applyNumberFormat="0" applyBorder="0" applyAlignment="0" applyProtection="0"/>
    <xf numFmtId="0" fontId="60" fillId="44" borderId="0" applyNumberFormat="0" applyBorder="0" applyAlignment="0" applyProtection="0"/>
    <xf numFmtId="0" fontId="60" fillId="74" borderId="0" applyNumberFormat="0" applyBorder="0" applyAlignment="0" applyProtection="0"/>
    <xf numFmtId="0" fontId="105" fillId="95" borderId="0" applyNumberFormat="0" applyBorder="0" applyAlignment="0" applyProtection="0"/>
    <xf numFmtId="0" fontId="60" fillId="49" borderId="0" applyNumberFormat="0" applyBorder="0" applyAlignment="0" applyProtection="0"/>
    <xf numFmtId="0" fontId="60" fillId="75" borderId="0" applyNumberFormat="0" applyBorder="0" applyAlignment="0" applyProtection="0"/>
    <xf numFmtId="0" fontId="105" fillId="92" borderId="0" applyNumberFormat="0" applyBorder="0" applyAlignment="0" applyProtection="0"/>
    <xf numFmtId="0" fontId="60" fillId="64" borderId="0" applyNumberFormat="0" applyBorder="0" applyAlignment="0" applyProtection="0"/>
    <xf numFmtId="0" fontId="105" fillId="97" borderId="0" applyNumberFormat="0" applyBorder="0" applyAlignment="0" applyProtection="0"/>
    <xf numFmtId="0" fontId="60" fillId="50" borderId="0" applyNumberFormat="0" applyBorder="0" applyAlignment="0" applyProtection="0"/>
    <xf numFmtId="0" fontId="60" fillId="70" borderId="0" applyNumberFormat="0" applyBorder="0" applyAlignment="0" applyProtection="0"/>
    <xf numFmtId="0" fontId="105" fillId="100" borderId="0" applyNumberFormat="0" applyBorder="0" applyAlignment="0" applyProtection="0"/>
    <xf numFmtId="0" fontId="60" fillId="78" borderId="0" applyNumberFormat="0" applyBorder="0" applyAlignment="0" applyProtection="0"/>
    <xf numFmtId="0" fontId="60" fillId="64" borderId="0" applyNumberFormat="0" applyBorder="0" applyAlignment="0" applyProtection="0"/>
    <xf numFmtId="0" fontId="105" fillId="99" borderId="0" applyNumberFormat="0" applyBorder="0" applyAlignment="0" applyProtection="0"/>
    <xf numFmtId="0" fontId="60" fillId="73" borderId="0" applyNumberFormat="0" applyBorder="0" applyAlignment="0" applyProtection="0"/>
    <xf numFmtId="0" fontId="105" fillId="94" borderId="0" applyNumberFormat="0" applyBorder="0" applyAlignment="0" applyProtection="0"/>
    <xf numFmtId="0" fontId="60" fillId="44" borderId="0" applyNumberFormat="0" applyBorder="0" applyAlignment="0" applyProtection="0"/>
    <xf numFmtId="0" fontId="60" fillId="75" borderId="0" applyNumberFormat="0" applyBorder="0" applyAlignment="0" applyProtection="0"/>
    <xf numFmtId="0" fontId="105" fillId="95" borderId="0" applyNumberFormat="0" applyBorder="0" applyAlignment="0" applyProtection="0"/>
    <xf numFmtId="0" fontId="60" fillId="49" borderId="0" applyNumberFormat="0" applyBorder="0" applyAlignment="0" applyProtection="0"/>
    <xf numFmtId="0" fontId="60" fillId="74" borderId="0" applyNumberFormat="0" applyBorder="0" applyAlignment="0" applyProtection="0"/>
    <xf numFmtId="0" fontId="105" fillId="92" borderId="0" applyNumberFormat="0" applyBorder="0" applyAlignment="0" applyProtection="0"/>
    <xf numFmtId="0" fontId="60" fillId="64" borderId="0" applyNumberFormat="0" applyBorder="0" applyAlignment="0" applyProtection="0"/>
    <xf numFmtId="0" fontId="105" fillId="97" borderId="0" applyNumberFormat="0" applyBorder="0" applyAlignment="0" applyProtection="0"/>
    <xf numFmtId="0" fontId="60" fillId="50" borderId="0" applyNumberFormat="0" applyBorder="0" applyAlignment="0" applyProtection="0"/>
    <xf numFmtId="0" fontId="60" fillId="66" borderId="0" applyNumberFormat="0" applyBorder="0" applyAlignment="0" applyProtection="0"/>
    <xf numFmtId="0" fontId="105" fillId="100" borderId="0" applyNumberFormat="0" applyBorder="0" applyAlignment="0" applyProtection="0"/>
    <xf numFmtId="169" fontId="30" fillId="0" borderId="0" applyFill="0" applyBorder="0" applyAlignment="0" applyProtection="0"/>
    <xf numFmtId="170" fontId="30" fillId="0" borderId="0" applyFill="0" applyBorder="0" applyAlignment="0" applyProtection="0"/>
    <xf numFmtId="0" fontId="85" fillId="63" borderId="0" applyNumberFormat="0" applyBorder="0" applyAlignment="0" applyProtection="0"/>
    <xf numFmtId="0" fontId="108" fillId="83" borderId="0" applyNumberFormat="0" applyBorder="0" applyAlignment="0" applyProtection="0"/>
    <xf numFmtId="0" fontId="85" fillId="63" borderId="0" applyNumberFormat="0" applyBorder="0" applyAlignment="0" applyProtection="0"/>
    <xf numFmtId="0" fontId="108" fillId="83" borderId="0" applyNumberFormat="0" applyBorder="0" applyAlignment="0" applyProtection="0"/>
    <xf numFmtId="0" fontId="85" fillId="63" borderId="0" applyNumberFormat="0" applyBorder="0" applyAlignment="0" applyProtection="0"/>
    <xf numFmtId="0" fontId="108" fillId="83" borderId="0" applyNumberFormat="0" applyBorder="0" applyAlignment="0" applyProtection="0"/>
    <xf numFmtId="0" fontId="85" fillId="63" borderId="0" applyNumberFormat="0" applyBorder="0" applyAlignment="0" applyProtection="0"/>
    <xf numFmtId="0" fontId="108" fillId="83" borderId="0" applyNumberFormat="0" applyBorder="0" applyAlignment="0" applyProtection="0"/>
    <xf numFmtId="0" fontId="85" fillId="63" borderId="0" applyNumberFormat="0" applyBorder="0" applyAlignment="0" applyProtection="0"/>
    <xf numFmtId="0" fontId="108" fillId="83" borderId="0" applyNumberFormat="0" applyBorder="0" applyAlignment="0" applyProtection="0"/>
    <xf numFmtId="0" fontId="85" fillId="63" borderId="0" applyNumberFormat="0" applyBorder="0" applyAlignment="0" applyProtection="0"/>
    <xf numFmtId="0" fontId="108" fillId="83" borderId="0" applyNumberFormat="0" applyBorder="0" applyAlignment="0" applyProtection="0"/>
    <xf numFmtId="0" fontId="85" fillId="63" borderId="0" applyNumberFormat="0" applyBorder="0" applyAlignment="0" applyProtection="0"/>
    <xf numFmtId="0" fontId="108" fillId="83" borderId="0" applyNumberFormat="0" applyBorder="0" applyAlignment="0" applyProtection="0"/>
    <xf numFmtId="0" fontId="85" fillId="63" borderId="0" applyNumberFormat="0" applyBorder="0" applyAlignment="0" applyProtection="0"/>
    <xf numFmtId="0" fontId="108" fillId="83" borderId="0" applyNumberFormat="0" applyBorder="0" applyAlignment="0" applyProtection="0"/>
    <xf numFmtId="0" fontId="85" fillId="63" borderId="0" applyNumberFormat="0" applyBorder="0" applyAlignment="0" applyProtection="0"/>
    <xf numFmtId="0" fontId="108" fillId="83" borderId="0" applyNumberFormat="0" applyBorder="0" applyAlignment="0" applyProtection="0"/>
    <xf numFmtId="0" fontId="85" fillId="63" borderId="0" applyNumberFormat="0" applyBorder="0" applyAlignment="0" applyProtection="0"/>
    <xf numFmtId="0" fontId="108" fillId="83" borderId="0" applyNumberFormat="0" applyBorder="0" applyAlignment="0" applyProtection="0"/>
    <xf numFmtId="0" fontId="60" fillId="55" borderId="0" applyNumberFormat="0" applyBorder="0" applyAlignment="0" applyProtection="0"/>
    <xf numFmtId="0" fontId="85" fillId="63" borderId="0" applyNumberFormat="0" applyBorder="0" applyAlignment="0" applyProtection="0"/>
    <xf numFmtId="0" fontId="108" fillId="83" borderId="0" applyNumberFormat="0" applyBorder="0" applyAlignment="0" applyProtection="0"/>
    <xf numFmtId="0" fontId="85" fillId="63" borderId="0" applyNumberFormat="0" applyBorder="0" applyAlignment="0" applyProtection="0"/>
    <xf numFmtId="0" fontId="108" fillId="83" borderId="0" applyNumberFormat="0" applyBorder="0" applyAlignment="0" applyProtection="0"/>
    <xf numFmtId="0" fontId="85" fillId="63" borderId="0" applyNumberFormat="0" applyBorder="0" applyAlignment="0" applyProtection="0"/>
    <xf numFmtId="0" fontId="108" fillId="83" borderId="0" applyNumberFormat="0" applyBorder="0" applyAlignment="0" applyProtection="0"/>
    <xf numFmtId="0" fontId="60" fillId="63" borderId="0" applyNumberFormat="0" applyBorder="0" applyAlignment="0" applyProtection="0"/>
    <xf numFmtId="0" fontId="105" fillId="83" borderId="0" applyNumberFormat="0" applyBorder="0" applyAlignment="0" applyProtection="0"/>
    <xf numFmtId="0" fontId="85" fillId="63" borderId="0" applyNumberFormat="0" applyBorder="0" applyAlignment="0" applyProtection="0"/>
    <xf numFmtId="0" fontId="108" fillId="83" borderId="0" applyNumberFormat="0" applyBorder="0" applyAlignment="0" applyProtection="0"/>
    <xf numFmtId="0" fontId="85" fillId="63" borderId="0" applyNumberFormat="0" applyBorder="0" applyAlignment="0" applyProtection="0"/>
    <xf numFmtId="0" fontId="108" fillId="83" borderId="0" applyNumberFormat="0" applyBorder="0" applyAlignment="0" applyProtection="0"/>
    <xf numFmtId="0" fontId="60" fillId="63" borderId="0" applyNumberFormat="0" applyBorder="0" applyAlignment="0" applyProtection="0"/>
    <xf numFmtId="0" fontId="105" fillId="83" borderId="0" applyNumberFormat="0" applyBorder="0" applyAlignment="0" applyProtection="0"/>
    <xf numFmtId="0" fontId="85" fillId="63" borderId="0" applyNumberFormat="0" applyBorder="0" applyAlignment="0" applyProtection="0"/>
    <xf numFmtId="0" fontId="108" fillId="83" borderId="0" applyNumberFormat="0" applyBorder="0" applyAlignment="0" applyProtection="0"/>
    <xf numFmtId="0" fontId="85" fillId="63" borderId="0" applyNumberFormat="0" applyBorder="0" applyAlignment="0" applyProtection="0"/>
    <xf numFmtId="0" fontId="108" fillId="83" borderId="0" applyNumberFormat="0" applyBorder="0" applyAlignment="0" applyProtection="0"/>
    <xf numFmtId="0" fontId="85" fillId="63" borderId="0" applyNumberFormat="0" applyBorder="0" applyAlignment="0" applyProtection="0"/>
    <xf numFmtId="0" fontId="108" fillId="83" borderId="0" applyNumberFormat="0" applyBorder="0" applyAlignment="0" applyProtection="0"/>
    <xf numFmtId="0" fontId="85" fillId="63" borderId="0" applyNumberFormat="0" applyBorder="0" applyAlignment="0" applyProtection="0"/>
    <xf numFmtId="0" fontId="108" fillId="83" borderId="0" applyNumberFormat="0" applyBorder="0" applyAlignment="0" applyProtection="0"/>
    <xf numFmtId="0" fontId="85" fillId="63" borderId="0" applyNumberFormat="0" applyBorder="0" applyAlignment="0" applyProtection="0"/>
    <xf numFmtId="0" fontId="108" fillId="83" borderId="0" applyNumberFormat="0" applyBorder="0" applyAlignment="0" applyProtection="0"/>
    <xf numFmtId="0" fontId="85" fillId="63" borderId="0" applyNumberFormat="0" applyBorder="0" applyAlignment="0" applyProtection="0"/>
    <xf numFmtId="0" fontId="108" fillId="83" borderId="0" applyNumberFormat="0" applyBorder="0" applyAlignment="0" applyProtection="0"/>
    <xf numFmtId="0" fontId="85" fillId="63" borderId="0" applyNumberFormat="0" applyBorder="0" applyAlignment="0" applyProtection="0"/>
    <xf numFmtId="0" fontId="108" fillId="83" borderId="0" applyNumberFormat="0" applyBorder="0" applyAlignment="0" applyProtection="0"/>
    <xf numFmtId="0" fontId="85" fillId="65" borderId="0" applyNumberFormat="0" applyBorder="0" applyAlignment="0" applyProtection="0"/>
    <xf numFmtId="0" fontId="108" fillId="84" borderId="0" applyNumberFormat="0" applyBorder="0" applyAlignment="0" applyProtection="0"/>
    <xf numFmtId="0" fontId="85" fillId="65" borderId="0" applyNumberFormat="0" applyBorder="0" applyAlignment="0" applyProtection="0"/>
    <xf numFmtId="0" fontId="108" fillId="84" borderId="0" applyNumberFormat="0" applyBorder="0" applyAlignment="0" applyProtection="0"/>
    <xf numFmtId="0" fontId="85" fillId="65" borderId="0" applyNumberFormat="0" applyBorder="0" applyAlignment="0" applyProtection="0"/>
    <xf numFmtId="0" fontId="108" fillId="84" borderId="0" applyNumberFormat="0" applyBorder="0" applyAlignment="0" applyProtection="0"/>
    <xf numFmtId="0" fontId="85" fillId="65" borderId="0" applyNumberFormat="0" applyBorder="0" applyAlignment="0" applyProtection="0"/>
    <xf numFmtId="0" fontId="108" fillId="84" borderId="0" applyNumberFormat="0" applyBorder="0" applyAlignment="0" applyProtection="0"/>
    <xf numFmtId="0" fontId="85" fillId="65" borderId="0" applyNumberFormat="0" applyBorder="0" applyAlignment="0" applyProtection="0"/>
    <xf numFmtId="0" fontId="108" fillId="84" borderId="0" applyNumberFormat="0" applyBorder="0" applyAlignment="0" applyProtection="0"/>
    <xf numFmtId="0" fontId="85" fillId="65" borderId="0" applyNumberFormat="0" applyBorder="0" applyAlignment="0" applyProtection="0"/>
    <xf numFmtId="0" fontId="108" fillId="84" borderId="0" applyNumberFormat="0" applyBorder="0" applyAlignment="0" applyProtection="0"/>
    <xf numFmtId="0" fontId="85" fillId="65" borderId="0" applyNumberFormat="0" applyBorder="0" applyAlignment="0" applyProtection="0"/>
    <xf numFmtId="0" fontId="108" fillId="84" borderId="0" applyNumberFormat="0" applyBorder="0" applyAlignment="0" applyProtection="0"/>
    <xf numFmtId="0" fontId="85" fillId="65" borderId="0" applyNumberFormat="0" applyBorder="0" applyAlignment="0" applyProtection="0"/>
    <xf numFmtId="0" fontId="108" fillId="84" borderId="0" applyNumberFormat="0" applyBorder="0" applyAlignment="0" applyProtection="0"/>
    <xf numFmtId="0" fontId="85" fillId="65" borderId="0" applyNumberFormat="0" applyBorder="0" applyAlignment="0" applyProtection="0"/>
    <xf numFmtId="0" fontId="108" fillId="84" borderId="0" applyNumberFormat="0" applyBorder="0" applyAlignment="0" applyProtection="0"/>
    <xf numFmtId="0" fontId="85" fillId="65" borderId="0" applyNumberFormat="0" applyBorder="0" applyAlignment="0" applyProtection="0"/>
    <xf numFmtId="0" fontId="108" fillId="84" borderId="0" applyNumberFormat="0" applyBorder="0" applyAlignment="0" applyProtection="0"/>
    <xf numFmtId="0" fontId="60" fillId="56" borderId="0" applyNumberFormat="0" applyBorder="0" applyAlignment="0" applyProtection="0"/>
    <xf numFmtId="0" fontId="85" fillId="65" borderId="0" applyNumberFormat="0" applyBorder="0" applyAlignment="0" applyProtection="0"/>
    <xf numFmtId="0" fontId="108" fillId="84" borderId="0" applyNumberFormat="0" applyBorder="0" applyAlignment="0" applyProtection="0"/>
    <xf numFmtId="0" fontId="85" fillId="65" borderId="0" applyNumberFormat="0" applyBorder="0" applyAlignment="0" applyProtection="0"/>
    <xf numFmtId="0" fontId="108" fillId="84" borderId="0" applyNumberFormat="0" applyBorder="0" applyAlignment="0" applyProtection="0"/>
    <xf numFmtId="0" fontId="85" fillId="65" borderId="0" applyNumberFormat="0" applyBorder="0" applyAlignment="0" applyProtection="0"/>
    <xf numFmtId="0" fontId="108" fillId="84" borderId="0" applyNumberFormat="0" applyBorder="0" applyAlignment="0" applyProtection="0"/>
    <xf numFmtId="0" fontId="60" fillId="65" borderId="0" applyNumberFormat="0" applyBorder="0" applyAlignment="0" applyProtection="0"/>
    <xf numFmtId="0" fontId="105" fillId="84" borderId="0" applyNumberFormat="0" applyBorder="0" applyAlignment="0" applyProtection="0"/>
    <xf numFmtId="0" fontId="85" fillId="65" borderId="0" applyNumberFormat="0" applyBorder="0" applyAlignment="0" applyProtection="0"/>
    <xf numFmtId="0" fontId="108" fillId="84" borderId="0" applyNumberFormat="0" applyBorder="0" applyAlignment="0" applyProtection="0"/>
    <xf numFmtId="0" fontId="85" fillId="65" borderId="0" applyNumberFormat="0" applyBorder="0" applyAlignment="0" applyProtection="0"/>
    <xf numFmtId="0" fontId="108" fillId="84" borderId="0" applyNumberFormat="0" applyBorder="0" applyAlignment="0" applyProtection="0"/>
    <xf numFmtId="0" fontId="60" fillId="65" borderId="0" applyNumberFormat="0" applyBorder="0" applyAlignment="0" applyProtection="0"/>
    <xf numFmtId="0" fontId="105" fillId="84" borderId="0" applyNumberFormat="0" applyBorder="0" applyAlignment="0" applyProtection="0"/>
    <xf numFmtId="0" fontId="85" fillId="65" borderId="0" applyNumberFormat="0" applyBorder="0" applyAlignment="0" applyProtection="0"/>
    <xf numFmtId="0" fontId="108" fillId="84" borderId="0" applyNumberFormat="0" applyBorder="0" applyAlignment="0" applyProtection="0"/>
    <xf numFmtId="0" fontId="85" fillId="65" borderId="0" applyNumberFormat="0" applyBorder="0" applyAlignment="0" applyProtection="0"/>
    <xf numFmtId="0" fontId="108" fillId="84" borderId="0" applyNumberFormat="0" applyBorder="0" applyAlignment="0" applyProtection="0"/>
    <xf numFmtId="0" fontId="85" fillId="65" borderId="0" applyNumberFormat="0" applyBorder="0" applyAlignment="0" applyProtection="0"/>
    <xf numFmtId="0" fontId="108" fillId="84" borderId="0" applyNumberFormat="0" applyBorder="0" applyAlignment="0" applyProtection="0"/>
    <xf numFmtId="0" fontId="85" fillId="65" borderId="0" applyNumberFormat="0" applyBorder="0" applyAlignment="0" applyProtection="0"/>
    <xf numFmtId="0" fontId="108" fillId="84" borderId="0" applyNumberFormat="0" applyBorder="0" applyAlignment="0" applyProtection="0"/>
    <xf numFmtId="0" fontId="85" fillId="65" borderId="0" applyNumberFormat="0" applyBorder="0" applyAlignment="0" applyProtection="0"/>
    <xf numFmtId="0" fontId="108" fillId="84" borderId="0" applyNumberFormat="0" applyBorder="0" applyAlignment="0" applyProtection="0"/>
    <xf numFmtId="0" fontId="85" fillId="65" borderId="0" applyNumberFormat="0" applyBorder="0" applyAlignment="0" applyProtection="0"/>
    <xf numFmtId="0" fontId="108" fillId="84" borderId="0" applyNumberFormat="0" applyBorder="0" applyAlignment="0" applyProtection="0"/>
    <xf numFmtId="0" fontId="85" fillId="65" borderId="0" applyNumberFormat="0" applyBorder="0" applyAlignment="0" applyProtection="0"/>
    <xf numFmtId="0" fontId="108" fillId="84" borderId="0" applyNumberFormat="0" applyBorder="0" applyAlignment="0" applyProtection="0"/>
    <xf numFmtId="0" fontId="85" fillId="70" borderId="0" applyNumberFormat="0" applyBorder="0" applyAlignment="0" applyProtection="0"/>
    <xf numFmtId="0" fontId="108" fillId="91" borderId="0" applyNumberFormat="0" applyBorder="0" applyAlignment="0" applyProtection="0"/>
    <xf numFmtId="0" fontId="85" fillId="70" borderId="0" applyNumberFormat="0" applyBorder="0" applyAlignment="0" applyProtection="0"/>
    <xf numFmtId="0" fontId="108" fillId="91" borderId="0" applyNumberFormat="0" applyBorder="0" applyAlignment="0" applyProtection="0"/>
    <xf numFmtId="0" fontId="85" fillId="70" borderId="0" applyNumberFormat="0" applyBorder="0" applyAlignment="0" applyProtection="0"/>
    <xf numFmtId="0" fontId="108" fillId="91" borderId="0" applyNumberFormat="0" applyBorder="0" applyAlignment="0" applyProtection="0"/>
    <xf numFmtId="0" fontId="85" fillId="70" borderId="0" applyNumberFormat="0" applyBorder="0" applyAlignment="0" applyProtection="0"/>
    <xf numFmtId="0" fontId="108" fillId="91" borderId="0" applyNumberFormat="0" applyBorder="0" applyAlignment="0" applyProtection="0"/>
    <xf numFmtId="0" fontId="85" fillId="70" borderId="0" applyNumberFormat="0" applyBorder="0" applyAlignment="0" applyProtection="0"/>
    <xf numFmtId="0" fontId="108" fillId="91" borderId="0" applyNumberFormat="0" applyBorder="0" applyAlignment="0" applyProtection="0"/>
    <xf numFmtId="0" fontId="85" fillId="70" borderId="0" applyNumberFormat="0" applyBorder="0" applyAlignment="0" applyProtection="0"/>
    <xf numFmtId="0" fontId="108" fillId="91" borderId="0" applyNumberFormat="0" applyBorder="0" applyAlignment="0" applyProtection="0"/>
    <xf numFmtId="0" fontId="85" fillId="70" borderId="0" applyNumberFormat="0" applyBorder="0" applyAlignment="0" applyProtection="0"/>
    <xf numFmtId="0" fontId="108" fillId="91" borderId="0" applyNumberFormat="0" applyBorder="0" applyAlignment="0" applyProtection="0"/>
    <xf numFmtId="0" fontId="85" fillId="70" borderId="0" applyNumberFormat="0" applyBorder="0" applyAlignment="0" applyProtection="0"/>
    <xf numFmtId="0" fontId="108" fillId="91" borderId="0" applyNumberFormat="0" applyBorder="0" applyAlignment="0" applyProtection="0"/>
    <xf numFmtId="0" fontId="85" fillId="70" borderId="0" applyNumberFormat="0" applyBorder="0" applyAlignment="0" applyProtection="0"/>
    <xf numFmtId="0" fontId="108" fillId="91" borderId="0" applyNumberFormat="0" applyBorder="0" applyAlignment="0" applyProtection="0"/>
    <xf numFmtId="0" fontId="85" fillId="70" borderId="0" applyNumberFormat="0" applyBorder="0" applyAlignment="0" applyProtection="0"/>
    <xf numFmtId="0" fontId="108" fillId="91" borderId="0" applyNumberFormat="0" applyBorder="0" applyAlignment="0" applyProtection="0"/>
    <xf numFmtId="0" fontId="60" fillId="57" borderId="0" applyNumberFormat="0" applyBorder="0" applyAlignment="0" applyProtection="0"/>
    <xf numFmtId="0" fontId="85" fillId="70" borderId="0" applyNumberFormat="0" applyBorder="0" applyAlignment="0" applyProtection="0"/>
    <xf numFmtId="0" fontId="108" fillId="91" borderId="0" applyNumberFormat="0" applyBorder="0" applyAlignment="0" applyProtection="0"/>
    <xf numFmtId="0" fontId="85" fillId="70" borderId="0" applyNumberFormat="0" applyBorder="0" applyAlignment="0" applyProtection="0"/>
    <xf numFmtId="0" fontId="108" fillId="91" borderId="0" applyNumberFormat="0" applyBorder="0" applyAlignment="0" applyProtection="0"/>
    <xf numFmtId="0" fontId="85" fillId="70" borderId="0" applyNumberFormat="0" applyBorder="0" applyAlignment="0" applyProtection="0"/>
    <xf numFmtId="0" fontId="108" fillId="91" borderId="0" applyNumberFormat="0" applyBorder="0" applyAlignment="0" applyProtection="0"/>
    <xf numFmtId="0" fontId="60" fillId="70" borderId="0" applyNumberFormat="0" applyBorder="0" applyAlignment="0" applyProtection="0"/>
    <xf numFmtId="0" fontId="105" fillId="91" borderId="0" applyNumberFormat="0" applyBorder="0" applyAlignment="0" applyProtection="0"/>
    <xf numFmtId="0" fontId="85" fillId="70" borderId="0" applyNumberFormat="0" applyBorder="0" applyAlignment="0" applyProtection="0"/>
    <xf numFmtId="0" fontId="108" fillId="91" borderId="0" applyNumberFormat="0" applyBorder="0" applyAlignment="0" applyProtection="0"/>
    <xf numFmtId="0" fontId="85" fillId="70" borderId="0" applyNumberFormat="0" applyBorder="0" applyAlignment="0" applyProtection="0"/>
    <xf numFmtId="0" fontId="108" fillId="91" borderId="0" applyNumberFormat="0" applyBorder="0" applyAlignment="0" applyProtection="0"/>
    <xf numFmtId="0" fontId="60" fillId="70" borderId="0" applyNumberFormat="0" applyBorder="0" applyAlignment="0" applyProtection="0"/>
    <xf numFmtId="0" fontId="105" fillId="91" borderId="0" applyNumberFormat="0" applyBorder="0" applyAlignment="0" applyProtection="0"/>
    <xf numFmtId="0" fontId="85" fillId="70" borderId="0" applyNumberFormat="0" applyBorder="0" applyAlignment="0" applyProtection="0"/>
    <xf numFmtId="0" fontId="108" fillId="91" borderId="0" applyNumberFormat="0" applyBorder="0" applyAlignment="0" applyProtection="0"/>
    <xf numFmtId="0" fontId="85" fillId="70" borderId="0" applyNumberFormat="0" applyBorder="0" applyAlignment="0" applyProtection="0"/>
    <xf numFmtId="0" fontId="108" fillId="91" borderId="0" applyNumberFormat="0" applyBorder="0" applyAlignment="0" applyProtection="0"/>
    <xf numFmtId="0" fontId="85" fillId="70" borderId="0" applyNumberFormat="0" applyBorder="0" applyAlignment="0" applyProtection="0"/>
    <xf numFmtId="0" fontId="108" fillId="91" borderId="0" applyNumberFormat="0" applyBorder="0" applyAlignment="0" applyProtection="0"/>
    <xf numFmtId="0" fontId="85" fillId="70" borderId="0" applyNumberFormat="0" applyBorder="0" applyAlignment="0" applyProtection="0"/>
    <xf numFmtId="0" fontId="108" fillId="91" borderId="0" applyNumberFormat="0" applyBorder="0" applyAlignment="0" applyProtection="0"/>
    <xf numFmtId="0" fontId="85" fillId="70" borderId="0" applyNumberFormat="0" applyBorder="0" applyAlignment="0" applyProtection="0"/>
    <xf numFmtId="0" fontId="108" fillId="91" borderId="0" applyNumberFormat="0" applyBorder="0" applyAlignment="0" applyProtection="0"/>
    <xf numFmtId="0" fontId="85" fillId="70" borderId="0" applyNumberFormat="0" applyBorder="0" applyAlignment="0" applyProtection="0"/>
    <xf numFmtId="0" fontId="108" fillId="91" borderId="0" applyNumberFormat="0" applyBorder="0" applyAlignment="0" applyProtection="0"/>
    <xf numFmtId="0" fontId="85" fillId="70" borderId="0" applyNumberFormat="0" applyBorder="0" applyAlignment="0" applyProtection="0"/>
    <xf numFmtId="0" fontId="108" fillId="91" borderId="0" applyNumberFormat="0" applyBorder="0" applyAlignment="0" applyProtection="0"/>
    <xf numFmtId="0" fontId="85" fillId="49" borderId="0" applyNumberFormat="0" applyBorder="0" applyAlignment="0" applyProtection="0"/>
    <xf numFmtId="0" fontId="108" fillId="92" borderId="0" applyNumberFormat="0" applyBorder="0" applyAlignment="0" applyProtection="0"/>
    <xf numFmtId="0" fontId="85" fillId="49" borderId="0" applyNumberFormat="0" applyBorder="0" applyAlignment="0" applyProtection="0"/>
    <xf numFmtId="0" fontId="108" fillId="92" borderId="0" applyNumberFormat="0" applyBorder="0" applyAlignment="0" applyProtection="0"/>
    <xf numFmtId="0" fontId="85" fillId="49" borderId="0" applyNumberFormat="0" applyBorder="0" applyAlignment="0" applyProtection="0"/>
    <xf numFmtId="0" fontId="108" fillId="92" borderId="0" applyNumberFormat="0" applyBorder="0" applyAlignment="0" applyProtection="0"/>
    <xf numFmtId="0" fontId="85" fillId="49" borderId="0" applyNumberFormat="0" applyBorder="0" applyAlignment="0" applyProtection="0"/>
    <xf numFmtId="0" fontId="108" fillId="92" borderId="0" applyNumberFormat="0" applyBorder="0" applyAlignment="0" applyProtection="0"/>
    <xf numFmtId="0" fontId="85" fillId="49" borderId="0" applyNumberFormat="0" applyBorder="0" applyAlignment="0" applyProtection="0"/>
    <xf numFmtId="0" fontId="108" fillId="92" borderId="0" applyNumberFormat="0" applyBorder="0" applyAlignment="0" applyProtection="0"/>
    <xf numFmtId="0" fontId="85" fillId="49" borderId="0" applyNumberFormat="0" applyBorder="0" applyAlignment="0" applyProtection="0"/>
    <xf numFmtId="0" fontId="108" fillId="92" borderId="0" applyNumberFormat="0" applyBorder="0" applyAlignment="0" applyProtection="0"/>
    <xf numFmtId="0" fontId="85" fillId="49" borderId="0" applyNumberFormat="0" applyBorder="0" applyAlignment="0" applyProtection="0"/>
    <xf numFmtId="0" fontId="108" fillId="92" borderId="0" applyNumberFormat="0" applyBorder="0" applyAlignment="0" applyProtection="0"/>
    <xf numFmtId="0" fontId="85" fillId="49" borderId="0" applyNumberFormat="0" applyBorder="0" applyAlignment="0" applyProtection="0"/>
    <xf numFmtId="0" fontId="108" fillId="92" borderId="0" applyNumberFormat="0" applyBorder="0" applyAlignment="0" applyProtection="0"/>
    <xf numFmtId="0" fontId="85" fillId="49" borderId="0" applyNumberFormat="0" applyBorder="0" applyAlignment="0" applyProtection="0"/>
    <xf numFmtId="0" fontId="108" fillId="92" borderId="0" applyNumberFormat="0" applyBorder="0" applyAlignment="0" applyProtection="0"/>
    <xf numFmtId="0" fontId="85" fillId="49" borderId="0" applyNumberFormat="0" applyBorder="0" applyAlignment="0" applyProtection="0"/>
    <xf numFmtId="0" fontId="108" fillId="92" borderId="0" applyNumberFormat="0" applyBorder="0" applyAlignment="0" applyProtection="0"/>
    <xf numFmtId="0" fontId="60" fillId="52" borderId="0" applyNumberFormat="0" applyBorder="0" applyAlignment="0" applyProtection="0"/>
    <xf numFmtId="0" fontId="85" fillId="49" borderId="0" applyNumberFormat="0" applyBorder="0" applyAlignment="0" applyProtection="0"/>
    <xf numFmtId="0" fontId="108" fillId="92" borderId="0" applyNumberFormat="0" applyBorder="0" applyAlignment="0" applyProtection="0"/>
    <xf numFmtId="0" fontId="85" fillId="49" borderId="0" applyNumberFormat="0" applyBorder="0" applyAlignment="0" applyProtection="0"/>
    <xf numFmtId="0" fontId="108" fillId="92" borderId="0" applyNumberFormat="0" applyBorder="0" applyAlignment="0" applyProtection="0"/>
    <xf numFmtId="0" fontId="85" fillId="49" borderId="0" applyNumberFormat="0" applyBorder="0" applyAlignment="0" applyProtection="0"/>
    <xf numFmtId="0" fontId="108" fillId="92" borderId="0" applyNumberFormat="0" applyBorder="0" applyAlignment="0" applyProtection="0"/>
    <xf numFmtId="0" fontId="60" fillId="49" borderId="0" applyNumberFormat="0" applyBorder="0" applyAlignment="0" applyProtection="0"/>
    <xf numFmtId="0" fontId="105" fillId="92" borderId="0" applyNumberFormat="0" applyBorder="0" applyAlignment="0" applyProtection="0"/>
    <xf numFmtId="0" fontId="85" fillId="49" borderId="0" applyNumberFormat="0" applyBorder="0" applyAlignment="0" applyProtection="0"/>
    <xf numFmtId="0" fontId="108" fillId="92" borderId="0" applyNumberFormat="0" applyBorder="0" applyAlignment="0" applyProtection="0"/>
    <xf numFmtId="0" fontId="85" fillId="49" borderId="0" applyNumberFormat="0" applyBorder="0" applyAlignment="0" applyProtection="0"/>
    <xf numFmtId="0" fontId="108" fillId="92" borderId="0" applyNumberFormat="0" applyBorder="0" applyAlignment="0" applyProtection="0"/>
    <xf numFmtId="0" fontId="60" fillId="49" borderId="0" applyNumberFormat="0" applyBorder="0" applyAlignment="0" applyProtection="0"/>
    <xf numFmtId="0" fontId="105" fillId="92" borderId="0" applyNumberFormat="0" applyBorder="0" applyAlignment="0" applyProtection="0"/>
    <xf numFmtId="0" fontId="85" fillId="49" borderId="0" applyNumberFormat="0" applyBorder="0" applyAlignment="0" applyProtection="0"/>
    <xf numFmtId="0" fontId="108" fillId="92" borderId="0" applyNumberFormat="0" applyBorder="0" applyAlignment="0" applyProtection="0"/>
    <xf numFmtId="0" fontId="85" fillId="49" borderId="0" applyNumberFormat="0" applyBorder="0" applyAlignment="0" applyProtection="0"/>
    <xf numFmtId="0" fontId="108" fillId="92" borderId="0" applyNumberFormat="0" applyBorder="0" applyAlignment="0" applyProtection="0"/>
    <xf numFmtId="0" fontId="85" fillId="49" borderId="0" applyNumberFormat="0" applyBorder="0" applyAlignment="0" applyProtection="0"/>
    <xf numFmtId="0" fontId="108" fillId="92" borderId="0" applyNumberFormat="0" applyBorder="0" applyAlignment="0" applyProtection="0"/>
    <xf numFmtId="0" fontId="85" fillId="49" borderId="0" applyNumberFormat="0" applyBorder="0" applyAlignment="0" applyProtection="0"/>
    <xf numFmtId="0" fontId="108" fillId="92" borderId="0" applyNumberFormat="0" applyBorder="0" applyAlignment="0" applyProtection="0"/>
    <xf numFmtId="0" fontId="85" fillId="49" borderId="0" applyNumberFormat="0" applyBorder="0" applyAlignment="0" applyProtection="0"/>
    <xf numFmtId="0" fontId="108" fillId="92" borderId="0" applyNumberFormat="0" applyBorder="0" applyAlignment="0" applyProtection="0"/>
    <xf numFmtId="0" fontId="85" fillId="49" borderId="0" applyNumberFormat="0" applyBorder="0" applyAlignment="0" applyProtection="0"/>
    <xf numFmtId="0" fontId="108" fillId="92" borderId="0" applyNumberFormat="0" applyBorder="0" applyAlignment="0" applyProtection="0"/>
    <xf numFmtId="0" fontId="85" fillId="49" borderId="0" applyNumberFormat="0" applyBorder="0" applyAlignment="0" applyProtection="0"/>
    <xf numFmtId="0" fontId="108" fillId="92" borderId="0" applyNumberFormat="0" applyBorder="0" applyAlignment="0" applyProtection="0"/>
    <xf numFmtId="0" fontId="85" fillId="64" borderId="0" applyNumberFormat="0" applyBorder="0" applyAlignment="0" applyProtection="0"/>
    <xf numFmtId="0" fontId="108" fillId="97" borderId="0" applyNumberFormat="0" applyBorder="0" applyAlignment="0" applyProtection="0"/>
    <xf numFmtId="0" fontId="85" fillId="64" borderId="0" applyNumberFormat="0" applyBorder="0" applyAlignment="0" applyProtection="0"/>
    <xf numFmtId="0" fontId="108" fillId="97" borderId="0" applyNumberFormat="0" applyBorder="0" applyAlignment="0" applyProtection="0"/>
    <xf numFmtId="0" fontId="85" fillId="64" borderId="0" applyNumberFormat="0" applyBorder="0" applyAlignment="0" applyProtection="0"/>
    <xf numFmtId="0" fontId="108" fillId="97" borderId="0" applyNumberFormat="0" applyBorder="0" applyAlignment="0" applyProtection="0"/>
    <xf numFmtId="0" fontId="85" fillId="64" borderId="0" applyNumberFormat="0" applyBorder="0" applyAlignment="0" applyProtection="0"/>
    <xf numFmtId="0" fontId="108" fillId="97" borderId="0" applyNumberFormat="0" applyBorder="0" applyAlignment="0" applyProtection="0"/>
    <xf numFmtId="0" fontId="85" fillId="64" borderId="0" applyNumberFormat="0" applyBorder="0" applyAlignment="0" applyProtection="0"/>
    <xf numFmtId="0" fontId="108" fillId="97" borderId="0" applyNumberFormat="0" applyBorder="0" applyAlignment="0" applyProtection="0"/>
    <xf numFmtId="0" fontId="85" fillId="64" borderId="0" applyNumberFormat="0" applyBorder="0" applyAlignment="0" applyProtection="0"/>
    <xf numFmtId="0" fontId="108" fillId="97" borderId="0" applyNumberFormat="0" applyBorder="0" applyAlignment="0" applyProtection="0"/>
    <xf numFmtId="0" fontId="85" fillId="64" borderId="0" applyNumberFormat="0" applyBorder="0" applyAlignment="0" applyProtection="0"/>
    <xf numFmtId="0" fontId="108" fillId="97" borderId="0" applyNumberFormat="0" applyBorder="0" applyAlignment="0" applyProtection="0"/>
    <xf numFmtId="0" fontId="85" fillId="64" borderId="0" applyNumberFormat="0" applyBorder="0" applyAlignment="0" applyProtection="0"/>
    <xf numFmtId="0" fontId="108" fillId="97" borderId="0" applyNumberFormat="0" applyBorder="0" applyAlignment="0" applyProtection="0"/>
    <xf numFmtId="0" fontId="85" fillId="64" borderId="0" applyNumberFormat="0" applyBorder="0" applyAlignment="0" applyProtection="0"/>
    <xf numFmtId="0" fontId="108" fillId="97" borderId="0" applyNumberFormat="0" applyBorder="0" applyAlignment="0" applyProtection="0"/>
    <xf numFmtId="0" fontId="85" fillId="64" borderId="0" applyNumberFormat="0" applyBorder="0" applyAlignment="0" applyProtection="0"/>
    <xf numFmtId="0" fontId="108" fillId="97" borderId="0" applyNumberFormat="0" applyBorder="0" applyAlignment="0" applyProtection="0"/>
    <xf numFmtId="0" fontId="60" fillId="53" borderId="0" applyNumberFormat="0" applyBorder="0" applyAlignment="0" applyProtection="0"/>
    <xf numFmtId="0" fontId="85" fillId="64" borderId="0" applyNumberFormat="0" applyBorder="0" applyAlignment="0" applyProtection="0"/>
    <xf numFmtId="0" fontId="108" fillId="97" borderId="0" applyNumberFormat="0" applyBorder="0" applyAlignment="0" applyProtection="0"/>
    <xf numFmtId="0" fontId="85" fillId="64" borderId="0" applyNumberFormat="0" applyBorder="0" applyAlignment="0" applyProtection="0"/>
    <xf numFmtId="0" fontId="108" fillId="97" borderId="0" applyNumberFormat="0" applyBorder="0" applyAlignment="0" applyProtection="0"/>
    <xf numFmtId="0" fontId="85" fillId="64" borderId="0" applyNumberFormat="0" applyBorder="0" applyAlignment="0" applyProtection="0"/>
    <xf numFmtId="0" fontId="108" fillId="97" borderId="0" applyNumberFormat="0" applyBorder="0" applyAlignment="0" applyProtection="0"/>
    <xf numFmtId="0" fontId="60" fillId="64" borderId="0" applyNumberFormat="0" applyBorder="0" applyAlignment="0" applyProtection="0"/>
    <xf numFmtId="0" fontId="105" fillId="97" borderId="0" applyNumberFormat="0" applyBorder="0" applyAlignment="0" applyProtection="0"/>
    <xf numFmtId="0" fontId="85" fillId="64" borderId="0" applyNumberFormat="0" applyBorder="0" applyAlignment="0" applyProtection="0"/>
    <xf numFmtId="0" fontId="108" fillId="97" borderId="0" applyNumberFormat="0" applyBorder="0" applyAlignment="0" applyProtection="0"/>
    <xf numFmtId="0" fontId="85" fillId="64" borderId="0" applyNumberFormat="0" applyBorder="0" applyAlignment="0" applyProtection="0"/>
    <xf numFmtId="0" fontId="108" fillId="97" borderId="0" applyNumberFormat="0" applyBorder="0" applyAlignment="0" applyProtection="0"/>
    <xf numFmtId="0" fontId="60" fillId="64" borderId="0" applyNumberFormat="0" applyBorder="0" applyAlignment="0" applyProtection="0"/>
    <xf numFmtId="0" fontId="105" fillId="97" borderId="0" applyNumberFormat="0" applyBorder="0" applyAlignment="0" applyProtection="0"/>
    <xf numFmtId="0" fontId="85" fillId="64" borderId="0" applyNumberFormat="0" applyBorder="0" applyAlignment="0" applyProtection="0"/>
    <xf numFmtId="0" fontId="108" fillId="97" borderId="0" applyNumberFormat="0" applyBorder="0" applyAlignment="0" applyProtection="0"/>
    <xf numFmtId="0" fontId="85" fillId="64" borderId="0" applyNumberFormat="0" applyBorder="0" applyAlignment="0" applyProtection="0"/>
    <xf numFmtId="0" fontId="108" fillId="97" borderId="0" applyNumberFormat="0" applyBorder="0" applyAlignment="0" applyProtection="0"/>
    <xf numFmtId="0" fontId="85" fillId="64" borderId="0" applyNumberFormat="0" applyBorder="0" applyAlignment="0" applyProtection="0"/>
    <xf numFmtId="0" fontId="108" fillId="97" borderId="0" applyNumberFormat="0" applyBorder="0" applyAlignment="0" applyProtection="0"/>
    <xf numFmtId="0" fontId="85" fillId="64" borderId="0" applyNumberFormat="0" applyBorder="0" applyAlignment="0" applyProtection="0"/>
    <xf numFmtId="0" fontId="108" fillId="97" borderId="0" applyNumberFormat="0" applyBorder="0" applyAlignment="0" applyProtection="0"/>
    <xf numFmtId="0" fontId="85" fillId="64" borderId="0" applyNumberFormat="0" applyBorder="0" applyAlignment="0" applyProtection="0"/>
    <xf numFmtId="0" fontId="108" fillId="97" borderId="0" applyNumberFormat="0" applyBorder="0" applyAlignment="0" applyProtection="0"/>
    <xf numFmtId="0" fontId="85" fillId="64" borderId="0" applyNumberFormat="0" applyBorder="0" applyAlignment="0" applyProtection="0"/>
    <xf numFmtId="0" fontId="108" fillId="97" borderId="0" applyNumberFormat="0" applyBorder="0" applyAlignment="0" applyProtection="0"/>
    <xf numFmtId="0" fontId="85" fillId="64" borderId="0" applyNumberFormat="0" applyBorder="0" applyAlignment="0" applyProtection="0"/>
    <xf numFmtId="0" fontId="108" fillId="97" borderId="0" applyNumberFormat="0" applyBorder="0" applyAlignment="0" applyProtection="0"/>
    <xf numFmtId="0" fontId="85" fillId="77" borderId="0" applyNumberFormat="0" applyBorder="0" applyAlignment="0" applyProtection="0"/>
    <xf numFmtId="0" fontId="108" fillId="98" borderId="0" applyNumberFormat="0" applyBorder="0" applyAlignment="0" applyProtection="0"/>
    <xf numFmtId="0" fontId="85" fillId="77" borderId="0" applyNumberFormat="0" applyBorder="0" applyAlignment="0" applyProtection="0"/>
    <xf numFmtId="0" fontId="108" fillId="98" borderId="0" applyNumberFormat="0" applyBorder="0" applyAlignment="0" applyProtection="0"/>
    <xf numFmtId="0" fontId="85" fillId="77" borderId="0" applyNumberFormat="0" applyBorder="0" applyAlignment="0" applyProtection="0"/>
    <xf numFmtId="0" fontId="108" fillId="98" borderId="0" applyNumberFormat="0" applyBorder="0" applyAlignment="0" applyProtection="0"/>
    <xf numFmtId="0" fontId="85" fillId="77" borderId="0" applyNumberFormat="0" applyBorder="0" applyAlignment="0" applyProtection="0"/>
    <xf numFmtId="0" fontId="108" fillId="98" borderId="0" applyNumberFormat="0" applyBorder="0" applyAlignment="0" applyProtection="0"/>
    <xf numFmtId="0" fontId="85" fillId="77" borderId="0" applyNumberFormat="0" applyBorder="0" applyAlignment="0" applyProtection="0"/>
    <xf numFmtId="0" fontId="108" fillId="98" borderId="0" applyNumberFormat="0" applyBorder="0" applyAlignment="0" applyProtection="0"/>
    <xf numFmtId="0" fontId="85" fillId="77" borderId="0" applyNumberFormat="0" applyBorder="0" applyAlignment="0" applyProtection="0"/>
    <xf numFmtId="0" fontId="108" fillId="98" borderId="0" applyNumberFormat="0" applyBorder="0" applyAlignment="0" applyProtection="0"/>
    <xf numFmtId="0" fontId="85" fillId="77" borderId="0" applyNumberFormat="0" applyBorder="0" applyAlignment="0" applyProtection="0"/>
    <xf numFmtId="0" fontId="108" fillId="98" borderId="0" applyNumberFormat="0" applyBorder="0" applyAlignment="0" applyProtection="0"/>
    <xf numFmtId="0" fontId="85" fillId="77" borderId="0" applyNumberFormat="0" applyBorder="0" applyAlignment="0" applyProtection="0"/>
    <xf numFmtId="0" fontId="108" fillId="98" borderId="0" applyNumberFormat="0" applyBorder="0" applyAlignment="0" applyProtection="0"/>
    <xf numFmtId="0" fontId="85" fillId="77" borderId="0" applyNumberFormat="0" applyBorder="0" applyAlignment="0" applyProtection="0"/>
    <xf numFmtId="0" fontId="108" fillId="98" borderId="0" applyNumberFormat="0" applyBorder="0" applyAlignment="0" applyProtection="0"/>
    <xf numFmtId="0" fontId="85" fillId="77" borderId="0" applyNumberFormat="0" applyBorder="0" applyAlignment="0" applyProtection="0"/>
    <xf numFmtId="0" fontId="108" fillId="98" borderId="0" applyNumberFormat="0" applyBorder="0" applyAlignment="0" applyProtection="0"/>
    <xf numFmtId="0" fontId="60" fillId="58" borderId="0" applyNumberFormat="0" applyBorder="0" applyAlignment="0" applyProtection="0"/>
    <xf numFmtId="0" fontId="85" fillId="77" borderId="0" applyNumberFormat="0" applyBorder="0" applyAlignment="0" applyProtection="0"/>
    <xf numFmtId="0" fontId="108" fillId="98" borderId="0" applyNumberFormat="0" applyBorder="0" applyAlignment="0" applyProtection="0"/>
    <xf numFmtId="0" fontId="85" fillId="77" borderId="0" applyNumberFormat="0" applyBorder="0" applyAlignment="0" applyProtection="0"/>
    <xf numFmtId="0" fontId="108" fillId="98" borderId="0" applyNumberFormat="0" applyBorder="0" applyAlignment="0" applyProtection="0"/>
    <xf numFmtId="0" fontId="85" fillId="77" borderId="0" applyNumberFormat="0" applyBorder="0" applyAlignment="0" applyProtection="0"/>
    <xf numFmtId="0" fontId="108" fillId="98" borderId="0" applyNumberFormat="0" applyBorder="0" applyAlignment="0" applyProtection="0"/>
    <xf numFmtId="0" fontId="60" fillId="77" borderId="0" applyNumberFormat="0" applyBorder="0" applyAlignment="0" applyProtection="0"/>
    <xf numFmtId="0" fontId="105" fillId="98" borderId="0" applyNumberFormat="0" applyBorder="0" applyAlignment="0" applyProtection="0"/>
    <xf numFmtId="0" fontId="85" fillId="77" borderId="0" applyNumberFormat="0" applyBorder="0" applyAlignment="0" applyProtection="0"/>
    <xf numFmtId="0" fontId="108" fillId="98" borderId="0" applyNumberFormat="0" applyBorder="0" applyAlignment="0" applyProtection="0"/>
    <xf numFmtId="0" fontId="85" fillId="77" borderId="0" applyNumberFormat="0" applyBorder="0" applyAlignment="0" applyProtection="0"/>
    <xf numFmtId="0" fontId="108" fillId="98" borderId="0" applyNumberFormat="0" applyBorder="0" applyAlignment="0" applyProtection="0"/>
    <xf numFmtId="0" fontId="60" fillId="77" borderId="0" applyNumberFormat="0" applyBorder="0" applyAlignment="0" applyProtection="0"/>
    <xf numFmtId="0" fontId="105" fillId="98" borderId="0" applyNumberFormat="0" applyBorder="0" applyAlignment="0" applyProtection="0"/>
    <xf numFmtId="0" fontId="85" fillId="77" borderId="0" applyNumberFormat="0" applyBorder="0" applyAlignment="0" applyProtection="0"/>
    <xf numFmtId="0" fontId="108" fillId="98" borderId="0" applyNumberFormat="0" applyBorder="0" applyAlignment="0" applyProtection="0"/>
    <xf numFmtId="0" fontId="85" fillId="77" borderId="0" applyNumberFormat="0" applyBorder="0" applyAlignment="0" applyProtection="0"/>
    <xf numFmtId="0" fontId="108" fillId="98" borderId="0" applyNumberFormat="0" applyBorder="0" applyAlignment="0" applyProtection="0"/>
    <xf numFmtId="0" fontId="85" fillId="77" borderId="0" applyNumberFormat="0" applyBorder="0" applyAlignment="0" applyProtection="0"/>
    <xf numFmtId="0" fontId="108" fillId="98" borderId="0" applyNumberFormat="0" applyBorder="0" applyAlignment="0" applyProtection="0"/>
    <xf numFmtId="0" fontId="85" fillId="77" borderId="0" applyNumberFormat="0" applyBorder="0" applyAlignment="0" applyProtection="0"/>
    <xf numFmtId="0" fontId="108" fillId="98" borderId="0" applyNumberFormat="0" applyBorder="0" applyAlignment="0" applyProtection="0"/>
    <xf numFmtId="0" fontId="85" fillId="77" borderId="0" applyNumberFormat="0" applyBorder="0" applyAlignment="0" applyProtection="0"/>
    <xf numFmtId="0" fontId="108" fillId="98" borderId="0" applyNumberFormat="0" applyBorder="0" applyAlignment="0" applyProtection="0"/>
    <xf numFmtId="0" fontId="85" fillId="77" borderId="0" applyNumberFormat="0" applyBorder="0" applyAlignment="0" applyProtection="0"/>
    <xf numFmtId="0" fontId="108" fillId="98" borderId="0" applyNumberFormat="0" applyBorder="0" applyAlignment="0" applyProtection="0"/>
    <xf numFmtId="0" fontId="85" fillId="77" borderId="0" applyNumberFormat="0" applyBorder="0" applyAlignment="0" applyProtection="0"/>
    <xf numFmtId="0" fontId="108" fillId="98" borderId="0" applyNumberFormat="0" applyBorder="0" applyAlignment="0" applyProtection="0"/>
    <xf numFmtId="0" fontId="62" fillId="74" borderId="12" applyNumberFormat="0" applyAlignment="0" applyProtection="0"/>
    <xf numFmtId="0" fontId="62" fillId="67" borderId="12" applyNumberFormat="0" applyAlignment="0" applyProtection="0"/>
    <xf numFmtId="0" fontId="62" fillId="67" borderId="12" applyNumberFormat="0" applyAlignment="0" applyProtection="0"/>
    <xf numFmtId="0" fontId="62" fillId="67" borderId="12" applyNumberFormat="0" applyAlignment="0" applyProtection="0"/>
    <xf numFmtId="0" fontId="109" fillId="101" borderId="24" applyNumberFormat="0" applyAlignment="0" applyProtection="0"/>
    <xf numFmtId="0" fontId="86" fillId="35" borderId="0" applyNumberFormat="0" applyBorder="0" applyAlignment="0" applyProtection="0"/>
    <xf numFmtId="0" fontId="110" fillId="86" borderId="0" applyNumberFormat="0" applyBorder="0" applyAlignment="0" applyProtection="0"/>
    <xf numFmtId="0" fontId="86" fillId="35" borderId="0" applyNumberFormat="0" applyBorder="0" applyAlignment="0" applyProtection="0"/>
    <xf numFmtId="0" fontId="110" fillId="86" borderId="0" applyNumberFormat="0" applyBorder="0" applyAlignment="0" applyProtection="0"/>
    <xf numFmtId="0" fontId="86" fillId="35" borderId="0" applyNumberFormat="0" applyBorder="0" applyAlignment="0" applyProtection="0"/>
    <xf numFmtId="0" fontId="110" fillId="86" borderId="0" applyNumberFormat="0" applyBorder="0" applyAlignment="0" applyProtection="0"/>
    <xf numFmtId="0" fontId="86" fillId="35" borderId="0" applyNumberFormat="0" applyBorder="0" applyAlignment="0" applyProtection="0"/>
    <xf numFmtId="0" fontId="110" fillId="86" borderId="0" applyNumberFormat="0" applyBorder="0" applyAlignment="0" applyProtection="0"/>
    <xf numFmtId="0" fontId="86" fillId="35" borderId="0" applyNumberFormat="0" applyBorder="0" applyAlignment="0" applyProtection="0"/>
    <xf numFmtId="0" fontId="110" fillId="86" borderId="0" applyNumberFormat="0" applyBorder="0" applyAlignment="0" applyProtection="0"/>
    <xf numFmtId="0" fontId="86" fillId="35" borderId="0" applyNumberFormat="0" applyBorder="0" applyAlignment="0" applyProtection="0"/>
    <xf numFmtId="0" fontId="110" fillId="86" borderId="0" applyNumberFormat="0" applyBorder="0" applyAlignment="0" applyProtection="0"/>
    <xf numFmtId="0" fontId="86" fillId="35" borderId="0" applyNumberFormat="0" applyBorder="0" applyAlignment="0" applyProtection="0"/>
    <xf numFmtId="0" fontId="110" fillId="86" borderId="0" applyNumberFormat="0" applyBorder="0" applyAlignment="0" applyProtection="0"/>
    <xf numFmtId="0" fontId="86" fillId="35" borderId="0" applyNumberFormat="0" applyBorder="0" applyAlignment="0" applyProtection="0"/>
    <xf numFmtId="0" fontId="110" fillId="86" borderId="0" applyNumberFormat="0" applyBorder="0" applyAlignment="0" applyProtection="0"/>
    <xf numFmtId="0" fontId="86" fillId="35" borderId="0" applyNumberFormat="0" applyBorder="0" applyAlignment="0" applyProtection="0"/>
    <xf numFmtId="0" fontId="110" fillId="86" borderId="0" applyNumberFormat="0" applyBorder="0" applyAlignment="0" applyProtection="0"/>
    <xf numFmtId="0" fontId="86" fillId="35" borderId="0" applyNumberFormat="0" applyBorder="0" applyAlignment="0" applyProtection="0"/>
    <xf numFmtId="0" fontId="110" fillId="86" borderId="0" applyNumberFormat="0" applyBorder="0" applyAlignment="0" applyProtection="0"/>
    <xf numFmtId="0" fontId="61" fillId="39" borderId="0" applyNumberFormat="0" applyBorder="0" applyAlignment="0" applyProtection="0"/>
    <xf numFmtId="0" fontId="86" fillId="35" borderId="0" applyNumberFormat="0" applyBorder="0" applyAlignment="0" applyProtection="0"/>
    <xf numFmtId="0" fontId="110" fillId="86" borderId="0" applyNumberFormat="0" applyBorder="0" applyAlignment="0" applyProtection="0"/>
    <xf numFmtId="0" fontId="86" fillId="35" borderId="0" applyNumberFormat="0" applyBorder="0" applyAlignment="0" applyProtection="0"/>
    <xf numFmtId="0" fontId="110" fillId="86" borderId="0" applyNumberFormat="0" applyBorder="0" applyAlignment="0" applyProtection="0"/>
    <xf numFmtId="0" fontId="86" fillId="35" borderId="0" applyNumberFormat="0" applyBorder="0" applyAlignment="0" applyProtection="0"/>
    <xf numFmtId="0" fontId="110" fillId="86" borderId="0" applyNumberFormat="0" applyBorder="0" applyAlignment="0" applyProtection="0"/>
    <xf numFmtId="0" fontId="61" fillId="35" borderId="0" applyNumberFormat="0" applyBorder="0" applyAlignment="0" applyProtection="0"/>
    <xf numFmtId="0" fontId="111" fillId="86" borderId="0" applyNumberFormat="0" applyBorder="0" applyAlignment="0" applyProtection="0"/>
    <xf numFmtId="0" fontId="86" fillId="35" borderId="0" applyNumberFormat="0" applyBorder="0" applyAlignment="0" applyProtection="0"/>
    <xf numFmtId="0" fontId="110" fillId="86" borderId="0" applyNumberFormat="0" applyBorder="0" applyAlignment="0" applyProtection="0"/>
    <xf numFmtId="0" fontId="86" fillId="35" borderId="0" applyNumberFormat="0" applyBorder="0" applyAlignment="0" applyProtection="0"/>
    <xf numFmtId="0" fontId="110" fillId="86" borderId="0" applyNumberFormat="0" applyBorder="0" applyAlignment="0" applyProtection="0"/>
    <xf numFmtId="0" fontId="61" fillId="35" borderId="0" applyNumberFormat="0" applyBorder="0" applyAlignment="0" applyProtection="0"/>
    <xf numFmtId="0" fontId="111" fillId="86" borderId="0" applyNumberFormat="0" applyBorder="0" applyAlignment="0" applyProtection="0"/>
    <xf numFmtId="0" fontId="86" fillId="35" borderId="0" applyNumberFormat="0" applyBorder="0" applyAlignment="0" applyProtection="0"/>
    <xf numFmtId="0" fontId="110" fillId="86" borderId="0" applyNumberFormat="0" applyBorder="0" applyAlignment="0" applyProtection="0"/>
    <xf numFmtId="0" fontId="86" fillId="35" borderId="0" applyNumberFormat="0" applyBorder="0" applyAlignment="0" applyProtection="0"/>
    <xf numFmtId="0" fontId="110" fillId="86" borderId="0" applyNumberFormat="0" applyBorder="0" applyAlignment="0" applyProtection="0"/>
    <xf numFmtId="0" fontId="86" fillId="35" borderId="0" applyNumberFormat="0" applyBorder="0" applyAlignment="0" applyProtection="0"/>
    <xf numFmtId="0" fontId="110" fillId="86" borderId="0" applyNumberFormat="0" applyBorder="0" applyAlignment="0" applyProtection="0"/>
    <xf numFmtId="0" fontId="86" fillId="35" borderId="0" applyNumberFormat="0" applyBorder="0" applyAlignment="0" applyProtection="0"/>
    <xf numFmtId="0" fontId="110" fillId="86" borderId="0" applyNumberFormat="0" applyBorder="0" applyAlignment="0" applyProtection="0"/>
    <xf numFmtId="0" fontId="86" fillId="35" borderId="0" applyNumberFormat="0" applyBorder="0" applyAlignment="0" applyProtection="0"/>
    <xf numFmtId="0" fontId="110" fillId="86" borderId="0" applyNumberFormat="0" applyBorder="0" applyAlignment="0" applyProtection="0"/>
    <xf numFmtId="0" fontId="86" fillId="35" borderId="0" applyNumberFormat="0" applyBorder="0" applyAlignment="0" applyProtection="0"/>
    <xf numFmtId="0" fontId="110" fillId="86" borderId="0" applyNumberFormat="0" applyBorder="0" applyAlignment="0" applyProtection="0"/>
    <xf numFmtId="0" fontId="86" fillId="35" borderId="0" applyNumberFormat="0" applyBorder="0" applyAlignment="0" applyProtection="0"/>
    <xf numFmtId="0" fontId="110" fillId="86" borderId="0" applyNumberFormat="0" applyBorder="0" applyAlignment="0" applyProtection="0"/>
    <xf numFmtId="0" fontId="71" fillId="0" borderId="0" applyNumberFormat="0" applyFill="0" applyBorder="0" applyAlignment="0" applyProtection="0"/>
    <xf numFmtId="0" fontId="112" fillId="0" borderId="0" applyNumberFormat="0" applyFill="0" applyBorder="0" applyAlignment="0" applyProtection="0"/>
    <xf numFmtId="0" fontId="87" fillId="74" borderId="12" applyNumberFormat="0" applyAlignment="0" applyProtection="0"/>
    <xf numFmtId="0" fontId="113" fillId="101" borderId="24" applyNumberFormat="0" applyAlignment="0" applyProtection="0"/>
    <xf numFmtId="0" fontId="87" fillId="74" borderId="12" applyNumberFormat="0" applyAlignment="0" applyProtection="0"/>
    <xf numFmtId="0" fontId="113" fillId="101" borderId="24" applyNumberFormat="0" applyAlignment="0" applyProtection="0"/>
    <xf numFmtId="0" fontId="87" fillId="74" borderId="12" applyNumberFormat="0" applyAlignment="0" applyProtection="0"/>
    <xf numFmtId="0" fontId="113" fillId="101" borderId="24" applyNumberFormat="0" applyAlignment="0" applyProtection="0"/>
    <xf numFmtId="0" fontId="87" fillId="74" borderId="12" applyNumberFormat="0" applyAlignment="0" applyProtection="0"/>
    <xf numFmtId="0" fontId="113" fillId="101" borderId="24" applyNumberFormat="0" applyAlignment="0" applyProtection="0"/>
    <xf numFmtId="0" fontId="87" fillId="74" borderId="12" applyNumberFormat="0" applyAlignment="0" applyProtection="0"/>
    <xf numFmtId="0" fontId="113" fillId="101" borderId="24" applyNumberFormat="0" applyAlignment="0" applyProtection="0"/>
    <xf numFmtId="0" fontId="87" fillId="74" borderId="12" applyNumberFormat="0" applyAlignment="0" applyProtection="0"/>
    <xf numFmtId="0" fontId="113" fillId="101" borderId="24" applyNumberFormat="0" applyAlignment="0" applyProtection="0"/>
    <xf numFmtId="0" fontId="87" fillId="74" borderId="12" applyNumberFormat="0" applyAlignment="0" applyProtection="0"/>
    <xf numFmtId="0" fontId="113" fillId="101" borderId="24" applyNumberFormat="0" applyAlignment="0" applyProtection="0"/>
    <xf numFmtId="0" fontId="87" fillId="74" borderId="12" applyNumberFormat="0" applyAlignment="0" applyProtection="0"/>
    <xf numFmtId="0" fontId="113" fillId="101" borderId="24" applyNumberFormat="0" applyAlignment="0" applyProtection="0"/>
    <xf numFmtId="0" fontId="87" fillId="74" borderId="12" applyNumberFormat="0" applyAlignment="0" applyProtection="0"/>
    <xf numFmtId="0" fontId="113" fillId="101" borderId="24" applyNumberFormat="0" applyAlignment="0" applyProtection="0"/>
    <xf numFmtId="0" fontId="87" fillId="74" borderId="12" applyNumberFormat="0" applyAlignment="0" applyProtection="0"/>
    <xf numFmtId="0" fontId="113" fillId="101" borderId="24" applyNumberFormat="0" applyAlignment="0" applyProtection="0"/>
    <xf numFmtId="0" fontId="62" fillId="59" borderId="12" applyNumberFormat="0" applyAlignment="0" applyProtection="0"/>
    <xf numFmtId="0" fontId="87" fillId="74" borderId="12" applyNumberFormat="0" applyAlignment="0" applyProtection="0"/>
    <xf numFmtId="0" fontId="62" fillId="74" borderId="12" applyNumberFormat="0" applyAlignment="0" applyProtection="0"/>
    <xf numFmtId="0" fontId="62" fillId="74" borderId="12" applyNumberFormat="0" applyAlignment="0" applyProtection="0"/>
    <xf numFmtId="0" fontId="113" fillId="101" borderId="24" applyNumberFormat="0" applyAlignment="0" applyProtection="0"/>
    <xf numFmtId="0" fontId="87" fillId="74" borderId="12" applyNumberFormat="0" applyAlignment="0" applyProtection="0"/>
    <xf numFmtId="0" fontId="113" fillId="101" borderId="24" applyNumberFormat="0" applyAlignment="0" applyProtection="0"/>
    <xf numFmtId="0" fontId="87" fillId="74" borderId="12" applyNumberFormat="0" applyAlignment="0" applyProtection="0"/>
    <xf numFmtId="0" fontId="113" fillId="101" borderId="24" applyNumberFormat="0" applyAlignment="0" applyProtection="0"/>
    <xf numFmtId="0" fontId="62" fillId="74" borderId="12" applyNumberFormat="0" applyAlignment="0" applyProtection="0"/>
    <xf numFmtId="0" fontId="109" fillId="101" borderId="24" applyNumberFormat="0" applyAlignment="0" applyProtection="0"/>
    <xf numFmtId="0" fontId="87" fillId="74" borderId="12" applyNumberFormat="0" applyAlignment="0" applyProtection="0"/>
    <xf numFmtId="0" fontId="113" fillId="101" borderId="24" applyNumberFormat="0" applyAlignment="0" applyProtection="0"/>
    <xf numFmtId="0" fontId="87" fillId="74" borderId="12" applyNumberFormat="0" applyAlignment="0" applyProtection="0"/>
    <xf numFmtId="0" fontId="113" fillId="101" borderId="24" applyNumberFormat="0" applyAlignment="0" applyProtection="0"/>
    <xf numFmtId="0" fontId="62" fillId="74" borderId="12" applyNumberFormat="0" applyAlignment="0" applyProtection="0"/>
    <xf numFmtId="0" fontId="109" fillId="101" borderId="24" applyNumberFormat="0" applyAlignment="0" applyProtection="0"/>
    <xf numFmtId="0" fontId="87" fillId="74" borderId="12" applyNumberFormat="0" applyAlignment="0" applyProtection="0"/>
    <xf numFmtId="0" fontId="113" fillId="101" borderId="24" applyNumberFormat="0" applyAlignment="0" applyProtection="0"/>
    <xf numFmtId="0" fontId="87" fillId="74" borderId="12" applyNumberFormat="0" applyAlignment="0" applyProtection="0"/>
    <xf numFmtId="0" fontId="113" fillId="101" borderId="24" applyNumberFormat="0" applyAlignment="0" applyProtection="0"/>
    <xf numFmtId="0" fontId="87" fillId="74" borderId="12" applyNumberFormat="0" applyAlignment="0" applyProtection="0"/>
    <xf numFmtId="0" fontId="113" fillId="101" borderId="24" applyNumberFormat="0" applyAlignment="0" applyProtection="0"/>
    <xf numFmtId="0" fontId="87" fillId="74" borderId="12" applyNumberFormat="0" applyAlignment="0" applyProtection="0"/>
    <xf numFmtId="0" fontId="113" fillId="101" borderId="24" applyNumberFormat="0" applyAlignment="0" applyProtection="0"/>
    <xf numFmtId="0" fontId="87" fillId="74" borderId="12" applyNumberFormat="0" applyAlignment="0" applyProtection="0"/>
    <xf numFmtId="0" fontId="113" fillId="101" borderId="24" applyNumberFormat="0" applyAlignment="0" applyProtection="0"/>
    <xf numFmtId="0" fontId="87" fillId="74" borderId="12" applyNumberFormat="0" applyAlignment="0" applyProtection="0"/>
    <xf numFmtId="0" fontId="113" fillId="101" borderId="24" applyNumberFormat="0" applyAlignment="0" applyProtection="0"/>
    <xf numFmtId="0" fontId="87" fillId="74" borderId="12" applyNumberFormat="0" applyAlignment="0" applyProtection="0"/>
    <xf numFmtId="0" fontId="113" fillId="101" borderId="24" applyNumberFormat="0" applyAlignment="0" applyProtection="0"/>
    <xf numFmtId="0" fontId="88" fillId="79" borderId="13" applyNumberFormat="0" applyAlignment="0" applyProtection="0"/>
    <xf numFmtId="0" fontId="114" fillId="102" borderId="25" applyNumberFormat="0" applyAlignment="0" applyProtection="0"/>
    <xf numFmtId="0" fontId="88" fillId="79" borderId="13" applyNumberFormat="0" applyAlignment="0" applyProtection="0"/>
    <xf numFmtId="0" fontId="114" fillId="102" borderId="25" applyNumberFormat="0" applyAlignment="0" applyProtection="0"/>
    <xf numFmtId="0" fontId="88" fillId="79" borderId="13" applyNumberFormat="0" applyAlignment="0" applyProtection="0"/>
    <xf numFmtId="0" fontId="114" fillId="102" borderId="25" applyNumberFormat="0" applyAlignment="0" applyProtection="0"/>
    <xf numFmtId="0" fontId="88" fillId="79" borderId="13" applyNumberFormat="0" applyAlignment="0" applyProtection="0"/>
    <xf numFmtId="0" fontId="114" fillId="102" borderId="25" applyNumberFormat="0" applyAlignment="0" applyProtection="0"/>
    <xf numFmtId="0" fontId="88" fillId="79" borderId="13" applyNumberFormat="0" applyAlignment="0" applyProtection="0"/>
    <xf numFmtId="0" fontId="114" fillId="102" borderId="25" applyNumberFormat="0" applyAlignment="0" applyProtection="0"/>
    <xf numFmtId="0" fontId="88" fillId="79" borderId="13" applyNumberFormat="0" applyAlignment="0" applyProtection="0"/>
    <xf numFmtId="0" fontId="114" fillId="102" borderId="25" applyNumberFormat="0" applyAlignment="0" applyProtection="0"/>
    <xf numFmtId="0" fontId="88" fillId="79" borderId="13" applyNumberFormat="0" applyAlignment="0" applyProtection="0"/>
    <xf numFmtId="0" fontId="114" fillId="102" borderId="25" applyNumberFormat="0" applyAlignment="0" applyProtection="0"/>
    <xf numFmtId="0" fontId="88" fillId="79" borderId="13" applyNumberFormat="0" applyAlignment="0" applyProtection="0"/>
    <xf numFmtId="0" fontId="114" fillId="102" borderId="25" applyNumberFormat="0" applyAlignment="0" applyProtection="0"/>
    <xf numFmtId="0" fontId="88" fillId="79" borderId="13" applyNumberFormat="0" applyAlignment="0" applyProtection="0"/>
    <xf numFmtId="0" fontId="114" fillId="102" borderId="25" applyNumberFormat="0" applyAlignment="0" applyProtection="0"/>
    <xf numFmtId="0" fontId="88" fillId="79" borderId="13" applyNumberFormat="0" applyAlignment="0" applyProtection="0"/>
    <xf numFmtId="0" fontId="114" fillId="102" borderId="25" applyNumberFormat="0" applyAlignment="0" applyProtection="0"/>
    <xf numFmtId="0" fontId="63" fillId="60" borderId="13" applyNumberFormat="0" applyAlignment="0" applyProtection="0"/>
    <xf numFmtId="0" fontId="88" fillId="79" borderId="13" applyNumberFormat="0" applyAlignment="0" applyProtection="0"/>
    <xf numFmtId="0" fontId="114" fillId="102" borderId="25" applyNumberFormat="0" applyAlignment="0" applyProtection="0"/>
    <xf numFmtId="0" fontId="88" fillId="79" borderId="13" applyNumberFormat="0" applyAlignment="0" applyProtection="0"/>
    <xf numFmtId="0" fontId="114" fillId="102" borderId="25" applyNumberFormat="0" applyAlignment="0" applyProtection="0"/>
    <xf numFmtId="0" fontId="88" fillId="79" borderId="13" applyNumberFormat="0" applyAlignment="0" applyProtection="0"/>
    <xf numFmtId="0" fontId="114" fillId="102" borderId="25" applyNumberFormat="0" applyAlignment="0" applyProtection="0"/>
    <xf numFmtId="0" fontId="63" fillId="79" borderId="13" applyNumberFormat="0" applyAlignment="0" applyProtection="0"/>
    <xf numFmtId="0" fontId="115" fillId="102" borderId="25" applyNumberFormat="0" applyAlignment="0" applyProtection="0"/>
    <xf numFmtId="0" fontId="88" fillId="79" borderId="13" applyNumberFormat="0" applyAlignment="0" applyProtection="0"/>
    <xf numFmtId="0" fontId="114" fillId="102" borderId="25" applyNumberFormat="0" applyAlignment="0" applyProtection="0"/>
    <xf numFmtId="0" fontId="88" fillId="79" borderId="13" applyNumberFormat="0" applyAlignment="0" applyProtection="0"/>
    <xf numFmtId="0" fontId="114" fillId="102" borderId="25" applyNumberFormat="0" applyAlignment="0" applyProtection="0"/>
    <xf numFmtId="0" fontId="63" fillId="79" borderId="13" applyNumberFormat="0" applyAlignment="0" applyProtection="0"/>
    <xf numFmtId="0" fontId="115" fillId="102" borderId="25" applyNumberFormat="0" applyAlignment="0" applyProtection="0"/>
    <xf numFmtId="0" fontId="88" fillId="79" borderId="13" applyNumberFormat="0" applyAlignment="0" applyProtection="0"/>
    <xf numFmtId="0" fontId="114" fillId="102" borderId="25" applyNumberFormat="0" applyAlignment="0" applyProtection="0"/>
    <xf numFmtId="0" fontId="88" fillId="79" borderId="13" applyNumberFormat="0" applyAlignment="0" applyProtection="0"/>
    <xf numFmtId="0" fontId="114" fillId="102" borderId="25" applyNumberFormat="0" applyAlignment="0" applyProtection="0"/>
    <xf numFmtId="0" fontId="88" fillId="79" borderId="13" applyNumberFormat="0" applyAlignment="0" applyProtection="0"/>
    <xf numFmtId="0" fontId="114" fillId="102" borderId="25" applyNumberFormat="0" applyAlignment="0" applyProtection="0"/>
    <xf numFmtId="0" fontId="88" fillId="79" borderId="13" applyNumberFormat="0" applyAlignment="0" applyProtection="0"/>
    <xf numFmtId="0" fontId="114" fillId="102" borderId="25" applyNumberFormat="0" applyAlignment="0" applyProtection="0"/>
    <xf numFmtId="0" fontId="88" fillId="79" borderId="13" applyNumberFormat="0" applyAlignment="0" applyProtection="0"/>
    <xf numFmtId="0" fontId="114" fillId="102" borderId="25" applyNumberFormat="0" applyAlignment="0" applyProtection="0"/>
    <xf numFmtId="0" fontId="88" fillId="79" borderId="13" applyNumberFormat="0" applyAlignment="0" applyProtection="0"/>
    <xf numFmtId="0" fontId="114" fillId="102" borderId="25" applyNumberFormat="0" applyAlignment="0" applyProtection="0"/>
    <xf numFmtId="0" fontId="88" fillId="79" borderId="13" applyNumberFormat="0" applyAlignment="0" applyProtection="0"/>
    <xf numFmtId="0" fontId="114" fillId="102" borderId="25" applyNumberFormat="0" applyAlignment="0" applyProtection="0"/>
    <xf numFmtId="168" fontId="30" fillId="0" borderId="0" applyFont="0" applyFill="0" applyBorder="0" applyAlignment="0" applyProtection="0"/>
    <xf numFmtId="168" fontId="30" fillId="0" borderId="0" applyFont="0" applyFill="0" applyBorder="0" applyAlignment="0" applyProtection="0"/>
    <xf numFmtId="179" fontId="58" fillId="0" borderId="0" applyFont="0" applyFill="0" applyBorder="0" applyAlignment="0" applyProtection="0"/>
    <xf numFmtId="179" fontId="58"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79" fontId="58" fillId="0" borderId="0" applyFont="0" applyFill="0" applyBorder="0" applyAlignment="0" applyProtection="0"/>
    <xf numFmtId="179" fontId="58"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79" fontId="58" fillId="0" borderId="0" applyFont="0" applyFill="0" applyBorder="0" applyAlignment="0" applyProtection="0"/>
    <xf numFmtId="179" fontId="58"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79" fontId="58" fillId="0" borderId="0" applyFont="0" applyFill="0" applyBorder="0" applyAlignment="0" applyProtection="0"/>
    <xf numFmtId="179" fontId="58"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79" fontId="58" fillId="0" borderId="0" applyFont="0" applyFill="0" applyBorder="0" applyAlignment="0" applyProtection="0"/>
    <xf numFmtId="179" fontId="58"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79" fontId="58" fillId="0" borderId="0" applyFont="0" applyFill="0" applyBorder="0" applyAlignment="0" applyProtection="0"/>
    <xf numFmtId="179" fontId="58"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79" fontId="58" fillId="0" borderId="0" applyFont="0" applyFill="0" applyBorder="0" applyAlignment="0" applyProtection="0"/>
    <xf numFmtId="179" fontId="58"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79" fontId="58" fillId="0" borderId="0" applyFont="0" applyFill="0" applyBorder="0" applyAlignment="0" applyProtection="0"/>
    <xf numFmtId="176" fontId="32" fillId="0" borderId="0" applyFont="0" applyFill="0" applyBorder="0" applyAlignment="0" applyProtection="0"/>
    <xf numFmtId="179" fontId="58"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79" fontId="58" fillId="0" borderId="0" applyFont="0" applyFill="0" applyBorder="0" applyAlignment="0" applyProtection="0"/>
    <xf numFmtId="179" fontId="58"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79" fontId="58" fillId="0" borderId="0" applyFont="0" applyFill="0" applyBorder="0" applyAlignment="0" applyProtection="0"/>
    <xf numFmtId="179" fontId="58" fillId="0" borderId="0" applyFont="0" applyFill="0" applyBorder="0" applyAlignment="0" applyProtection="0"/>
    <xf numFmtId="43"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79" fontId="58" fillId="0" borderId="0" applyFont="0" applyFill="0" applyBorder="0" applyAlignment="0" applyProtection="0"/>
    <xf numFmtId="179" fontId="58"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79" fontId="58" fillId="0" borderId="0" applyFont="0" applyFill="0" applyBorder="0" applyAlignment="0" applyProtection="0"/>
    <xf numFmtId="179" fontId="58"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79" fontId="58" fillId="0" borderId="0" applyFont="0" applyFill="0" applyBorder="0" applyAlignment="0" applyProtection="0"/>
    <xf numFmtId="179" fontId="58"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79" fontId="58" fillId="0" borderId="0" applyFont="0" applyFill="0" applyBorder="0" applyAlignment="0" applyProtection="0"/>
    <xf numFmtId="179" fontId="58"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79" fontId="58" fillId="0" borderId="0" applyFont="0" applyFill="0" applyBorder="0" applyAlignment="0" applyProtection="0"/>
    <xf numFmtId="179" fontId="58"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79" fontId="58" fillId="0" borderId="0" applyFont="0" applyFill="0" applyBorder="0" applyAlignment="0" applyProtection="0"/>
    <xf numFmtId="179" fontId="58"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79" fontId="58" fillId="0" borderId="0" applyFont="0" applyFill="0" applyBorder="0" applyAlignment="0" applyProtection="0"/>
    <xf numFmtId="179" fontId="58"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79" fontId="58" fillId="0" borderId="0" applyFont="0" applyFill="0" applyBorder="0" applyAlignment="0" applyProtection="0"/>
    <xf numFmtId="179" fontId="58"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79" fontId="58" fillId="0" borderId="0" applyFont="0" applyFill="0" applyBorder="0" applyAlignment="0" applyProtection="0"/>
    <xf numFmtId="179" fontId="58"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79" fontId="58" fillId="0" borderId="0" applyFont="0" applyFill="0" applyBorder="0" applyAlignment="0" applyProtection="0"/>
    <xf numFmtId="179" fontId="58"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79" fontId="58" fillId="0" borderId="0" applyFont="0" applyFill="0" applyBorder="0" applyAlignment="0" applyProtection="0"/>
    <xf numFmtId="179" fontId="58"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79" fontId="58" fillId="0" borderId="0" applyFont="0" applyFill="0" applyBorder="0" applyAlignment="0" applyProtection="0"/>
    <xf numFmtId="179" fontId="58"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79" fontId="58" fillId="0" borderId="0" applyFont="0" applyFill="0" applyBorder="0" applyAlignment="0" applyProtection="0"/>
    <xf numFmtId="179" fontId="58"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79" fontId="58" fillId="0" borderId="0" applyFont="0" applyFill="0" applyBorder="0" applyAlignment="0" applyProtection="0"/>
    <xf numFmtId="179" fontId="58"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79" fontId="58" fillId="0" borderId="0" applyFont="0" applyFill="0" applyBorder="0" applyAlignment="0" applyProtection="0"/>
    <xf numFmtId="179" fontId="58"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79" fontId="58" fillId="0" borderId="0" applyFont="0" applyFill="0" applyBorder="0" applyAlignment="0" applyProtection="0"/>
    <xf numFmtId="179" fontId="58"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79" fontId="58" fillId="0" borderId="0" applyFont="0" applyFill="0" applyBorder="0" applyAlignment="0" applyProtection="0"/>
    <xf numFmtId="179" fontId="58"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79" fontId="58" fillId="0" borderId="0" applyFont="0" applyFill="0" applyBorder="0" applyAlignment="0" applyProtection="0"/>
    <xf numFmtId="179" fontId="58"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79" fontId="58" fillId="0" borderId="0" applyFont="0" applyFill="0" applyBorder="0" applyAlignment="0" applyProtection="0"/>
    <xf numFmtId="179" fontId="58"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79" fontId="58" fillId="0" borderId="0" applyFont="0" applyFill="0" applyBorder="0" applyAlignment="0" applyProtection="0"/>
    <xf numFmtId="179" fontId="58"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79" fontId="58" fillId="0" borderId="0" applyFont="0" applyFill="0" applyBorder="0" applyAlignment="0" applyProtection="0"/>
    <xf numFmtId="179" fontId="58"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79" fontId="58" fillId="0" borderId="0" applyFont="0" applyFill="0" applyBorder="0" applyAlignment="0" applyProtection="0"/>
    <xf numFmtId="179" fontId="58" fillId="0" borderId="0" applyFont="0" applyFill="0" applyBorder="0" applyAlignment="0" applyProtection="0"/>
    <xf numFmtId="168" fontId="30" fillId="0" borderId="0" applyFont="0" applyFill="0" applyBorder="0" applyAlignment="0" applyProtection="0"/>
    <xf numFmtId="179" fontId="58" fillId="0" borderId="0" applyFont="0" applyFill="0" applyBorder="0" applyAlignment="0" applyProtection="0"/>
    <xf numFmtId="179" fontId="58" fillId="0" borderId="0" applyFont="0" applyFill="0" applyBorder="0" applyAlignment="0" applyProtection="0"/>
    <xf numFmtId="168" fontId="30" fillId="0" borderId="0" applyFont="0" applyFill="0" applyBorder="0" applyAlignment="0" applyProtection="0"/>
    <xf numFmtId="179" fontId="58" fillId="0" borderId="0" applyFont="0" applyFill="0" applyBorder="0" applyAlignment="0" applyProtection="0"/>
    <xf numFmtId="179" fontId="58"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79" fontId="58" fillId="0" borderId="0" applyFont="0" applyFill="0" applyBorder="0" applyAlignment="0" applyProtection="0"/>
    <xf numFmtId="179" fontId="58"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79" fontId="58" fillId="0" borderId="0" applyFont="0" applyFill="0" applyBorder="0" applyAlignment="0" applyProtection="0"/>
    <xf numFmtId="179" fontId="58"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79" fontId="58" fillId="0" borderId="0" applyFont="0" applyFill="0" applyBorder="0" applyAlignment="0" applyProtection="0"/>
    <xf numFmtId="179" fontId="58"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79" fontId="58" fillId="0" borderId="0" applyFont="0" applyFill="0" applyBorder="0" applyAlignment="0" applyProtection="0"/>
    <xf numFmtId="179" fontId="58"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79" fontId="58" fillId="0" borderId="0" applyFont="0" applyFill="0" applyBorder="0" applyAlignment="0" applyProtection="0"/>
    <xf numFmtId="179" fontId="58"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79" fontId="58" fillId="0" borderId="0" applyFont="0" applyFill="0" applyBorder="0" applyAlignment="0" applyProtection="0"/>
    <xf numFmtId="179" fontId="58"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79" fontId="58" fillId="0" borderId="0" applyFont="0" applyFill="0" applyBorder="0" applyAlignment="0" applyProtection="0"/>
    <xf numFmtId="179" fontId="58"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79" fontId="58" fillId="0" borderId="0" applyFont="0" applyFill="0" applyBorder="0" applyAlignment="0" applyProtection="0"/>
    <xf numFmtId="179" fontId="58"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79" fontId="58" fillId="0" borderId="0" applyFont="0" applyFill="0" applyBorder="0" applyAlignment="0" applyProtection="0"/>
    <xf numFmtId="179" fontId="58"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79" fontId="58" fillId="0" borderId="0" applyFont="0" applyFill="0" applyBorder="0" applyAlignment="0" applyProtection="0"/>
    <xf numFmtId="179" fontId="58"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79" fontId="58" fillId="0" borderId="0" applyFont="0" applyFill="0" applyBorder="0" applyAlignment="0" applyProtection="0"/>
    <xf numFmtId="179" fontId="58"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79" fontId="58" fillId="0" borderId="0" applyFont="0" applyFill="0" applyBorder="0" applyAlignment="0" applyProtection="0"/>
    <xf numFmtId="179" fontId="58"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79" fontId="58" fillId="0" borderId="0" applyFont="0" applyFill="0" applyBorder="0" applyAlignment="0" applyProtection="0"/>
    <xf numFmtId="179" fontId="58"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79" fontId="58" fillId="0" borderId="0" applyFont="0" applyFill="0" applyBorder="0" applyAlignment="0" applyProtection="0"/>
    <xf numFmtId="179" fontId="58"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79" fontId="58" fillId="0" borderId="0" applyFont="0" applyFill="0" applyBorder="0" applyAlignment="0" applyProtection="0"/>
    <xf numFmtId="179" fontId="58"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79" fontId="58" fillId="0" borderId="0" applyFont="0" applyFill="0" applyBorder="0" applyAlignment="0" applyProtection="0"/>
    <xf numFmtId="179" fontId="58"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79" fontId="58" fillId="0" borderId="0" applyFont="0" applyFill="0" applyBorder="0" applyAlignment="0" applyProtection="0"/>
    <xf numFmtId="179" fontId="58"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79" fontId="58" fillId="0" borderId="0" applyFont="0" applyFill="0" applyBorder="0" applyAlignment="0" applyProtection="0"/>
    <xf numFmtId="179" fontId="58"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79" fontId="58" fillId="0" borderId="0" applyFont="0" applyFill="0" applyBorder="0" applyAlignment="0" applyProtection="0"/>
    <xf numFmtId="179" fontId="58"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79" fontId="58" fillId="0" borderId="0" applyFont="0" applyFill="0" applyBorder="0" applyAlignment="0" applyProtection="0"/>
    <xf numFmtId="179" fontId="58"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79" fontId="58" fillId="0" borderId="0" applyFont="0" applyFill="0" applyBorder="0" applyAlignment="0" applyProtection="0"/>
    <xf numFmtId="179" fontId="58"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79" fontId="58" fillId="0" borderId="0" applyFont="0" applyFill="0" applyBorder="0" applyAlignment="0" applyProtection="0"/>
    <xf numFmtId="179" fontId="58" fillId="0" borderId="0" applyFont="0" applyFill="0" applyBorder="0" applyAlignment="0" applyProtection="0"/>
    <xf numFmtId="168" fontId="30" fillId="0" borderId="0" applyFont="0" applyFill="0" applyBorder="0" applyAlignment="0" applyProtection="0"/>
    <xf numFmtId="179" fontId="58" fillId="0" borderId="0" applyFont="0" applyFill="0" applyBorder="0" applyAlignment="0" applyProtection="0"/>
    <xf numFmtId="179" fontId="58" fillId="0" borderId="0" applyFont="0" applyFill="0" applyBorder="0" applyAlignment="0" applyProtection="0"/>
    <xf numFmtId="168" fontId="30" fillId="0" borderId="0" applyFont="0" applyFill="0" applyBorder="0" applyAlignment="0" applyProtection="0"/>
    <xf numFmtId="179" fontId="58" fillId="0" borderId="0" applyFont="0" applyFill="0" applyBorder="0" applyAlignment="0" applyProtection="0"/>
    <xf numFmtId="179" fontId="58"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79" fontId="58" fillId="0" borderId="0" applyFont="0" applyFill="0" applyBorder="0" applyAlignment="0" applyProtection="0"/>
    <xf numFmtId="179" fontId="58"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79" fontId="58" fillId="0" borderId="0" applyFont="0" applyFill="0" applyBorder="0" applyAlignment="0" applyProtection="0"/>
    <xf numFmtId="179" fontId="58"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79" fontId="58" fillId="0" borderId="0" applyFont="0" applyFill="0" applyBorder="0" applyAlignment="0" applyProtection="0"/>
    <xf numFmtId="179" fontId="58"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79" fontId="58" fillId="0" borderId="0" applyFont="0" applyFill="0" applyBorder="0" applyAlignment="0" applyProtection="0"/>
    <xf numFmtId="179" fontId="58"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79" fontId="58" fillId="0" borderId="0" applyFont="0" applyFill="0" applyBorder="0" applyAlignment="0" applyProtection="0"/>
    <xf numFmtId="179" fontId="58"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79" fontId="58" fillId="0" borderId="0" applyFont="0" applyFill="0" applyBorder="0" applyAlignment="0" applyProtection="0"/>
    <xf numFmtId="179" fontId="58"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79" fontId="58" fillId="0" borderId="0" applyFont="0" applyFill="0" applyBorder="0" applyAlignment="0" applyProtection="0"/>
    <xf numFmtId="179" fontId="58"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79" fontId="58" fillId="0" borderId="0" applyFont="0" applyFill="0" applyBorder="0" applyAlignment="0" applyProtection="0"/>
    <xf numFmtId="179" fontId="58" fillId="0" borderId="0" applyFont="0" applyFill="0" applyBorder="0" applyAlignment="0" applyProtection="0"/>
    <xf numFmtId="168" fontId="30" fillId="0" borderId="0" applyFont="0" applyFill="0" applyBorder="0" applyAlignment="0" applyProtection="0"/>
    <xf numFmtId="43" fontId="30" fillId="0" borderId="0" applyFont="0" applyFill="0" applyBorder="0" applyAlignment="0" applyProtection="0"/>
    <xf numFmtId="179" fontId="58" fillId="0" borderId="0" applyFont="0" applyFill="0" applyBorder="0" applyAlignment="0" applyProtection="0"/>
    <xf numFmtId="43" fontId="30" fillId="0" borderId="0" applyFont="0" applyFill="0" applyBorder="0" applyAlignment="0" applyProtection="0"/>
    <xf numFmtId="179" fontId="58"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79" fontId="58" fillId="0" borderId="0" applyFont="0" applyFill="0" applyBorder="0" applyAlignment="0" applyProtection="0"/>
    <xf numFmtId="179" fontId="58"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79" fontId="58" fillId="0" borderId="0" applyFont="0" applyFill="0" applyBorder="0" applyAlignment="0" applyProtection="0"/>
    <xf numFmtId="179" fontId="58"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79" fontId="58" fillId="0" borderId="0" applyFont="0" applyFill="0" applyBorder="0" applyAlignment="0" applyProtection="0"/>
    <xf numFmtId="179" fontId="58"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79" fontId="58" fillId="0" borderId="0" applyFont="0" applyFill="0" applyBorder="0" applyAlignment="0" applyProtection="0"/>
    <xf numFmtId="179" fontId="58"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79" fontId="58" fillId="0" borderId="0" applyFont="0" applyFill="0" applyBorder="0" applyAlignment="0" applyProtection="0"/>
    <xf numFmtId="179" fontId="58"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79" fontId="58" fillId="0" borderId="0" applyFont="0" applyFill="0" applyBorder="0" applyAlignment="0" applyProtection="0"/>
    <xf numFmtId="179" fontId="58"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79" fontId="58" fillId="0" borderId="0" applyFont="0" applyFill="0" applyBorder="0" applyAlignment="0" applyProtection="0"/>
    <xf numFmtId="179" fontId="58"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79" fontId="58" fillId="0" borderId="0" applyFont="0" applyFill="0" applyBorder="0" applyAlignment="0" applyProtection="0"/>
    <xf numFmtId="179" fontId="58"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79" fontId="58" fillId="0" borderId="0" applyFont="0" applyFill="0" applyBorder="0" applyAlignment="0" applyProtection="0"/>
    <xf numFmtId="179" fontId="58"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79" fontId="58" fillId="0" borderId="0" applyFont="0" applyFill="0" applyBorder="0" applyAlignment="0" applyProtection="0"/>
    <xf numFmtId="179" fontId="58" fillId="0" borderId="0" applyFont="0" applyFill="0" applyBorder="0" applyAlignment="0" applyProtection="0"/>
    <xf numFmtId="168"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80" fontId="58" fillId="0" borderId="0" applyFont="0" applyFill="0" applyBorder="0" applyAlignment="0" applyProtection="0"/>
    <xf numFmtId="43" fontId="30" fillId="0" borderId="0" applyFont="0" applyFill="0" applyBorder="0" applyAlignment="0" applyProtection="0"/>
    <xf numFmtId="180" fontId="58" fillId="0" borderId="0" applyFont="0" applyFill="0" applyBorder="0" applyAlignment="0" applyProtection="0"/>
    <xf numFmtId="168" fontId="30" fillId="0" borderId="0" applyFont="0" applyFill="0" applyBorder="0" applyAlignment="0" applyProtection="0"/>
    <xf numFmtId="43" fontId="30" fillId="0" borderId="0" applyFont="0" applyFill="0" applyBorder="0" applyAlignment="0" applyProtection="0"/>
    <xf numFmtId="179" fontId="58" fillId="0" borderId="0" applyFont="0" applyFill="0" applyBorder="0" applyAlignment="0" applyProtection="0"/>
    <xf numFmtId="43" fontId="30" fillId="0" borderId="0" applyFont="0" applyFill="0" applyBorder="0" applyAlignment="0" applyProtection="0"/>
    <xf numFmtId="179" fontId="58"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79" fontId="58" fillId="0" borderId="0" applyFont="0" applyFill="0" applyBorder="0" applyAlignment="0" applyProtection="0"/>
    <xf numFmtId="179" fontId="58"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79" fontId="58" fillId="0" borderId="0" applyFont="0" applyFill="0" applyBorder="0" applyAlignment="0" applyProtection="0"/>
    <xf numFmtId="179" fontId="58"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79" fontId="58" fillId="0" borderId="0" applyFont="0" applyFill="0" applyBorder="0" applyAlignment="0" applyProtection="0"/>
    <xf numFmtId="179" fontId="58"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79" fontId="58" fillId="0" borderId="0" applyFont="0" applyFill="0" applyBorder="0" applyAlignment="0" applyProtection="0"/>
    <xf numFmtId="179" fontId="58"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79" fontId="58" fillId="0" borderId="0" applyFont="0" applyFill="0" applyBorder="0" applyAlignment="0" applyProtection="0"/>
    <xf numFmtId="179" fontId="58"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79" fontId="58" fillId="0" borderId="0" applyFont="0" applyFill="0" applyBorder="0" applyAlignment="0" applyProtection="0"/>
    <xf numFmtId="179" fontId="58"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79" fontId="58" fillId="0" borderId="0" applyFont="0" applyFill="0" applyBorder="0" applyAlignment="0" applyProtection="0"/>
    <xf numFmtId="179" fontId="58"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79" fontId="58" fillId="0" borderId="0" applyFont="0" applyFill="0" applyBorder="0" applyAlignment="0" applyProtection="0"/>
    <xf numFmtId="179" fontId="58"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79" fontId="58" fillId="0" borderId="0" applyFont="0" applyFill="0" applyBorder="0" applyAlignment="0" applyProtection="0"/>
    <xf numFmtId="179" fontId="58"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79" fontId="58" fillId="0" borderId="0" applyFont="0" applyFill="0" applyBorder="0" applyAlignment="0" applyProtection="0"/>
    <xf numFmtId="179" fontId="58"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79" fontId="58" fillId="0" borderId="0" applyFont="0" applyFill="0" applyBorder="0" applyAlignment="0" applyProtection="0"/>
    <xf numFmtId="43" fontId="30" fillId="0" borderId="0" applyFont="0" applyFill="0" applyBorder="0" applyAlignment="0" applyProtection="0"/>
    <xf numFmtId="179" fontId="58"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58" fillId="0" borderId="0" applyFont="0" applyFill="0" applyBorder="0" applyAlignment="0" applyProtection="0"/>
    <xf numFmtId="167" fontId="58" fillId="0" borderId="0" applyFont="0" applyFill="0" applyBorder="0" applyAlignment="0" applyProtection="0"/>
    <xf numFmtId="43" fontId="30" fillId="0" borderId="0" applyFont="0" applyFill="0" applyBorder="0" applyAlignment="0" applyProtection="0"/>
    <xf numFmtId="180" fontId="58" fillId="0" borderId="0" applyFont="0" applyFill="0" applyBorder="0" applyAlignment="0" applyProtection="0"/>
    <xf numFmtId="43" fontId="30" fillId="0" borderId="0" applyFont="0" applyFill="0" applyBorder="0" applyAlignment="0" applyProtection="0"/>
    <xf numFmtId="180" fontId="58"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79" fontId="58" fillId="0" borderId="0" applyFont="0" applyFill="0" applyBorder="0" applyAlignment="0" applyProtection="0"/>
    <xf numFmtId="179" fontId="58"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79" fontId="58" fillId="0" borderId="0" applyFont="0" applyFill="0" applyBorder="0" applyAlignment="0" applyProtection="0"/>
    <xf numFmtId="179" fontId="58"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79" fontId="58" fillId="0" borderId="0" applyFont="0" applyFill="0" applyBorder="0" applyAlignment="0" applyProtection="0"/>
    <xf numFmtId="179" fontId="58"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79" fontId="58" fillId="0" borderId="0" applyFont="0" applyFill="0" applyBorder="0" applyAlignment="0" applyProtection="0"/>
    <xf numFmtId="179" fontId="58"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79" fontId="58" fillId="0" borderId="0" applyFont="0" applyFill="0" applyBorder="0" applyAlignment="0" applyProtection="0"/>
    <xf numFmtId="179" fontId="58"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79" fontId="58" fillId="0" borderId="0" applyFont="0" applyFill="0" applyBorder="0" applyAlignment="0" applyProtection="0"/>
    <xf numFmtId="179" fontId="58" fillId="0" borderId="0" applyFont="0" applyFill="0" applyBorder="0" applyAlignment="0" applyProtection="0"/>
    <xf numFmtId="174" fontId="97" fillId="0" borderId="0" applyBorder="0" applyProtection="0"/>
    <xf numFmtId="180" fontId="116" fillId="0" borderId="0" applyBorder="0" applyProtection="0"/>
    <xf numFmtId="174" fontId="97" fillId="0" borderId="0" applyBorder="0" applyProtection="0"/>
    <xf numFmtId="180" fontId="116" fillId="0" borderId="0" applyBorder="0" applyProtection="0"/>
    <xf numFmtId="174" fontId="97" fillId="0" borderId="0" applyBorder="0" applyProtection="0"/>
    <xf numFmtId="180" fontId="116" fillId="0" borderId="0" applyBorder="0" applyProtection="0"/>
    <xf numFmtId="175" fontId="58" fillId="0" borderId="0" applyFont="0" applyFill="0" applyBorder="0" applyAlignment="0" applyProtection="0"/>
    <xf numFmtId="181" fontId="58" fillId="0" borderId="0" applyFont="0" applyFill="0" applyBorder="0" applyAlignment="0" applyProtection="0"/>
    <xf numFmtId="175" fontId="58" fillId="0" borderId="0" applyFont="0" applyFill="0" applyBorder="0" applyAlignment="0" applyProtection="0"/>
    <xf numFmtId="181" fontId="58" fillId="0" borderId="0" applyFont="0" applyFill="0" applyBorder="0" applyAlignment="0" applyProtection="0"/>
    <xf numFmtId="175" fontId="58" fillId="0" borderId="0" applyFont="0" applyFill="0" applyBorder="0" applyAlignment="0" applyProtection="0"/>
    <xf numFmtId="181" fontId="58" fillId="0" borderId="0" applyFont="0" applyFill="0" applyBorder="0" applyAlignment="0" applyProtection="0"/>
    <xf numFmtId="175" fontId="58" fillId="0" borderId="0" applyFont="0" applyFill="0" applyBorder="0" applyAlignment="0" applyProtection="0"/>
    <xf numFmtId="181" fontId="58" fillId="0" borderId="0" applyFont="0" applyFill="0" applyBorder="0" applyAlignment="0" applyProtection="0"/>
    <xf numFmtId="175" fontId="58" fillId="0" borderId="0" applyFont="0" applyFill="0" applyBorder="0" applyAlignment="0" applyProtection="0"/>
    <xf numFmtId="181" fontId="58" fillId="0" borderId="0" applyFont="0" applyFill="0" applyBorder="0" applyAlignment="0" applyProtection="0"/>
    <xf numFmtId="175" fontId="58" fillId="0" borderId="0" applyFont="0" applyFill="0" applyBorder="0" applyAlignment="0" applyProtection="0"/>
    <xf numFmtId="181" fontId="58"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43" fontId="30" fillId="0" borderId="0" applyFont="0" applyFill="0" applyBorder="0" applyAlignment="0" applyProtection="0"/>
    <xf numFmtId="0" fontId="58" fillId="0" borderId="0" applyNumberFormat="0" applyFont="0" applyFill="0" applyBorder="0" applyAlignment="0" applyProtection="0"/>
    <xf numFmtId="43" fontId="30" fillId="0" borderId="0" applyFont="0" applyFill="0" applyBorder="0" applyAlignment="0" applyProtection="0"/>
    <xf numFmtId="0" fontId="58" fillId="0" borderId="0" applyNumberFormat="0" applyFont="0" applyFill="0" applyBorder="0" applyAlignment="0" applyProtection="0"/>
    <xf numFmtId="175" fontId="58" fillId="0" borderId="0" applyFont="0" applyFill="0" applyBorder="0" applyAlignment="0" applyProtection="0"/>
    <xf numFmtId="181" fontId="58" fillId="0" borderId="0" applyFont="0" applyFill="0" applyBorder="0" applyAlignment="0" applyProtection="0"/>
    <xf numFmtId="175" fontId="58" fillId="0" borderId="0" applyFont="0" applyFill="0" applyBorder="0" applyAlignment="0" applyProtection="0"/>
    <xf numFmtId="181" fontId="58" fillId="0" borderId="0" applyFont="0" applyFill="0" applyBorder="0" applyAlignment="0" applyProtection="0"/>
    <xf numFmtId="175" fontId="58" fillId="0" borderId="0" applyFont="0" applyFill="0" applyBorder="0" applyAlignment="0" applyProtection="0"/>
    <xf numFmtId="181" fontId="58" fillId="0" borderId="0" applyFont="0" applyFill="0" applyBorder="0" applyAlignment="0" applyProtection="0"/>
    <xf numFmtId="175" fontId="58" fillId="0" borderId="0" applyFont="0" applyFill="0" applyBorder="0" applyAlignment="0" applyProtection="0"/>
    <xf numFmtId="181" fontId="58" fillId="0" borderId="0" applyFont="0" applyFill="0" applyBorder="0" applyAlignment="0" applyProtection="0"/>
    <xf numFmtId="174" fontId="97" fillId="0" borderId="0" applyBorder="0" applyProtection="0"/>
    <xf numFmtId="180" fontId="116" fillId="0" borderId="0" applyBorder="0" applyProtection="0"/>
    <xf numFmtId="174" fontId="97" fillId="0" borderId="0" applyBorder="0" applyProtection="0"/>
    <xf numFmtId="180" fontId="116" fillId="0" borderId="0" applyBorder="0" applyProtection="0"/>
    <xf numFmtId="174" fontId="97" fillId="0" borderId="0" applyBorder="0" applyProtection="0"/>
    <xf numFmtId="180" fontId="116" fillId="0" borderId="0" applyBorder="0" applyProtection="0"/>
    <xf numFmtId="168" fontId="30" fillId="0" borderId="0" applyFont="0" applyFill="0" applyBorder="0" applyAlignment="0" applyProtection="0"/>
    <xf numFmtId="168" fontId="30" fillId="0" borderId="0" applyFont="0" applyFill="0" applyBorder="0" applyAlignment="0" applyProtection="0"/>
    <xf numFmtId="43" fontId="30" fillId="0" borderId="0" applyFill="0" applyBorder="0" applyAlignment="0" applyProtection="0"/>
    <xf numFmtId="179" fontId="58" fillId="0" borderId="0" applyFont="0" applyFill="0" applyBorder="0" applyAlignment="0" applyProtection="0"/>
    <xf numFmtId="43" fontId="30" fillId="0" borderId="0" applyFill="0" applyBorder="0" applyAlignment="0" applyProtection="0"/>
    <xf numFmtId="179" fontId="58"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43" fontId="30" fillId="0" borderId="0" applyFont="0" applyFill="0" applyBorder="0" applyAlignment="0" applyProtection="0"/>
    <xf numFmtId="179" fontId="58" fillId="0" borderId="0" applyFont="0" applyFill="0" applyBorder="0" applyAlignment="0" applyProtection="0"/>
    <xf numFmtId="175" fontId="30" fillId="0" borderId="0" applyFont="0" applyFill="0" applyBorder="0" applyAlignment="0" applyProtection="0"/>
    <xf numFmtId="179" fontId="58"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43" fontId="58" fillId="0" borderId="0" applyFont="0" applyFill="0" applyBorder="0" applyAlignment="0" applyProtection="0"/>
    <xf numFmtId="179" fontId="58" fillId="0" borderId="0" applyFont="0" applyFill="0" applyBorder="0" applyAlignment="0" applyProtection="0"/>
    <xf numFmtId="43" fontId="58" fillId="0" borderId="0" applyFont="0" applyFill="0" applyBorder="0" applyAlignment="0" applyProtection="0"/>
    <xf numFmtId="179" fontId="58"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79" fontId="58" fillId="0" borderId="0" applyFont="0" applyFill="0" applyBorder="0" applyAlignment="0" applyProtection="0"/>
    <xf numFmtId="179" fontId="58"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79" fontId="58" fillId="0" borderId="0" applyFont="0" applyFill="0" applyBorder="0" applyAlignment="0" applyProtection="0"/>
    <xf numFmtId="179" fontId="58"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79" fontId="58" fillId="0" borderId="0" applyFont="0" applyFill="0" applyBorder="0" applyAlignment="0" applyProtection="0"/>
    <xf numFmtId="179" fontId="58" fillId="0" borderId="0" applyFont="0" applyFill="0" applyBorder="0" applyAlignment="0" applyProtection="0"/>
    <xf numFmtId="166" fontId="30" fillId="0" borderId="0" applyFill="0" applyBorder="0" applyAlignment="0" applyProtection="0"/>
    <xf numFmtId="166" fontId="30" fillId="0" borderId="0" applyFill="0" applyBorder="0" applyAlignment="0" applyProtection="0"/>
    <xf numFmtId="166" fontId="30" fillId="0" borderId="0" applyFill="0" applyBorder="0" applyAlignment="0" applyProtection="0"/>
    <xf numFmtId="182" fontId="116" fillId="0" borderId="0" applyFill="0" applyBorder="0" applyAlignment="0" applyProtection="0"/>
    <xf numFmtId="182" fontId="116" fillId="0" borderId="0" applyFill="0" applyBorder="0" applyAlignment="0" applyProtection="0"/>
    <xf numFmtId="166" fontId="30" fillId="0" borderId="0" applyFill="0" applyBorder="0" applyAlignment="0" applyProtection="0"/>
    <xf numFmtId="166" fontId="30" fillId="0" borderId="0" applyFill="0" applyBorder="0" applyAlignment="0" applyProtection="0"/>
    <xf numFmtId="182" fontId="116" fillId="0" borderId="0" applyFill="0" applyBorder="0" applyAlignment="0" applyProtection="0"/>
    <xf numFmtId="182" fontId="116" fillId="0" borderId="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83" fontId="58" fillId="0" borderId="0" applyFont="0" applyFill="0" applyBorder="0" applyAlignment="0" applyProtection="0"/>
    <xf numFmtId="164" fontId="30" fillId="0" borderId="0" applyFont="0" applyFill="0" applyBorder="0" applyAlignment="0" applyProtection="0"/>
    <xf numFmtId="183" fontId="58" fillId="0" borderId="0" applyFont="0" applyFill="0" applyBorder="0" applyAlignment="0" applyProtection="0"/>
    <xf numFmtId="166" fontId="30" fillId="0" borderId="0" applyFill="0" applyBorder="0" applyAlignment="0" applyProtection="0"/>
    <xf numFmtId="182" fontId="116" fillId="0" borderId="0" applyFill="0" applyBorder="0" applyAlignment="0" applyProtection="0"/>
    <xf numFmtId="182" fontId="116" fillId="0" borderId="0" applyFill="0" applyBorder="0" applyAlignment="0" applyProtection="0"/>
    <xf numFmtId="166" fontId="30" fillId="0" borderId="0" applyFill="0" applyBorder="0" applyAlignment="0" applyProtection="0"/>
    <xf numFmtId="166" fontId="30" fillId="0" borderId="0" applyFill="0" applyBorder="0" applyAlignment="0" applyProtection="0"/>
    <xf numFmtId="166" fontId="30" fillId="0" borderId="0" applyFill="0" applyBorder="0" applyAlignment="0" applyProtection="0"/>
    <xf numFmtId="182" fontId="116" fillId="0" borderId="0" applyFill="0" applyBorder="0" applyAlignment="0" applyProtection="0"/>
    <xf numFmtId="182" fontId="116" fillId="0" borderId="0" applyFill="0" applyBorder="0" applyAlignment="0" applyProtection="0"/>
    <xf numFmtId="166" fontId="30" fillId="0" borderId="0" applyFill="0" applyBorder="0" applyAlignment="0" applyProtection="0"/>
    <xf numFmtId="166" fontId="30" fillId="0" borderId="0" applyFill="0" applyBorder="0" applyAlignment="0" applyProtection="0"/>
    <xf numFmtId="182" fontId="116" fillId="0" borderId="0" applyFill="0" applyBorder="0" applyAlignment="0" applyProtection="0"/>
    <xf numFmtId="182" fontId="116" fillId="0" borderId="0" applyFill="0" applyBorder="0" applyAlignment="0" applyProtection="0"/>
    <xf numFmtId="166" fontId="30" fillId="0" borderId="0" applyFill="0" applyBorder="0" applyAlignment="0" applyProtection="0"/>
    <xf numFmtId="182" fontId="116" fillId="0" borderId="0" applyFill="0" applyBorder="0" applyAlignment="0" applyProtection="0"/>
    <xf numFmtId="182" fontId="116" fillId="0" borderId="0" applyFill="0" applyBorder="0" applyAlignment="0" applyProtection="0"/>
    <xf numFmtId="166" fontId="30" fillId="0" borderId="0" applyFill="0" applyBorder="0" applyAlignment="0" applyProtection="0"/>
    <xf numFmtId="166" fontId="30" fillId="0" borderId="0" applyFill="0" applyBorder="0" applyAlignment="0" applyProtection="0"/>
    <xf numFmtId="166" fontId="30" fillId="0" borderId="0" applyFill="0" applyBorder="0" applyAlignment="0" applyProtection="0"/>
    <xf numFmtId="166" fontId="30" fillId="0" borderId="0" applyFill="0" applyBorder="0" applyAlignment="0" applyProtection="0"/>
    <xf numFmtId="182" fontId="116" fillId="0" borderId="0" applyFill="0" applyBorder="0" applyAlignment="0" applyProtection="0"/>
    <xf numFmtId="182" fontId="116" fillId="0" borderId="0" applyFill="0" applyBorder="0" applyAlignment="0" applyProtection="0"/>
    <xf numFmtId="166" fontId="30" fillId="0" borderId="0" applyFill="0" applyBorder="0" applyAlignment="0" applyProtection="0"/>
    <xf numFmtId="166" fontId="30" fillId="0" borderId="0" applyFill="0" applyBorder="0" applyAlignment="0" applyProtection="0"/>
    <xf numFmtId="182" fontId="116" fillId="0" borderId="0" applyFill="0" applyBorder="0" applyAlignment="0" applyProtection="0"/>
    <xf numFmtId="182" fontId="116" fillId="0" borderId="0" applyFill="0" applyBorder="0" applyAlignment="0" applyProtection="0"/>
    <xf numFmtId="166" fontId="30" fillId="0" borderId="0" applyFill="0" applyBorder="0" applyAlignment="0" applyProtection="0"/>
    <xf numFmtId="182" fontId="116" fillId="0" borderId="0" applyFill="0" applyBorder="0" applyAlignment="0" applyProtection="0"/>
    <xf numFmtId="182" fontId="116" fillId="0" borderId="0" applyFill="0" applyBorder="0" applyAlignment="0" applyProtection="0"/>
    <xf numFmtId="166" fontId="30" fillId="0" borderId="0" applyFill="0" applyBorder="0" applyAlignment="0" applyProtection="0"/>
    <xf numFmtId="166" fontId="30" fillId="0" borderId="0" applyFill="0" applyBorder="0" applyAlignment="0" applyProtection="0"/>
    <xf numFmtId="182" fontId="116" fillId="0" borderId="0" applyFill="0" applyBorder="0" applyAlignment="0" applyProtection="0"/>
    <xf numFmtId="182" fontId="116" fillId="0" borderId="0" applyFill="0" applyBorder="0" applyAlignment="0" applyProtection="0"/>
    <xf numFmtId="166" fontId="30" fillId="0" borderId="0" applyFill="0" applyBorder="0" applyAlignment="0" applyProtection="0"/>
    <xf numFmtId="166" fontId="30" fillId="0" borderId="0" applyFill="0" applyBorder="0" applyAlignment="0" applyProtection="0"/>
    <xf numFmtId="182" fontId="116" fillId="0" borderId="0" applyFill="0" applyBorder="0" applyAlignment="0" applyProtection="0"/>
    <xf numFmtId="182" fontId="116" fillId="0" borderId="0" applyFill="0" applyBorder="0" applyAlignment="0" applyProtection="0"/>
    <xf numFmtId="166" fontId="30" fillId="0" borderId="0" applyFill="0" applyBorder="0" applyAlignment="0" applyProtection="0"/>
    <xf numFmtId="182" fontId="116" fillId="0" borderId="0" applyFill="0" applyBorder="0" applyAlignment="0" applyProtection="0"/>
    <xf numFmtId="182" fontId="116" fillId="0" borderId="0" applyFill="0" applyBorder="0" applyAlignment="0" applyProtection="0"/>
    <xf numFmtId="166" fontId="30" fillId="0" borderId="0" applyFill="0" applyBorder="0" applyAlignment="0" applyProtection="0"/>
    <xf numFmtId="166" fontId="30" fillId="0" borderId="0" applyFill="0" applyBorder="0" applyAlignment="0" applyProtection="0"/>
    <xf numFmtId="182" fontId="116" fillId="0" borderId="0" applyFill="0" applyBorder="0" applyAlignment="0" applyProtection="0"/>
    <xf numFmtId="182" fontId="116" fillId="0" borderId="0" applyFill="0" applyBorder="0" applyAlignment="0" applyProtection="0"/>
    <xf numFmtId="166" fontId="30" fillId="0" borderId="0" applyFill="0" applyBorder="0" applyAlignment="0" applyProtection="0"/>
    <xf numFmtId="166" fontId="30" fillId="0" borderId="0" applyFill="0" applyBorder="0" applyAlignment="0" applyProtection="0"/>
    <xf numFmtId="182" fontId="116" fillId="0" borderId="0" applyFill="0" applyBorder="0" applyAlignment="0" applyProtection="0"/>
    <xf numFmtId="182" fontId="116" fillId="0" borderId="0" applyFill="0" applyBorder="0" applyAlignment="0" applyProtection="0"/>
    <xf numFmtId="166" fontId="30" fillId="0" borderId="0" applyFill="0" applyBorder="0" applyAlignment="0" applyProtection="0"/>
    <xf numFmtId="166" fontId="30" fillId="0" borderId="0" applyFill="0" applyBorder="0" applyAlignment="0" applyProtection="0"/>
    <xf numFmtId="182" fontId="116" fillId="0" borderId="0" applyFill="0" applyBorder="0" applyAlignment="0" applyProtection="0"/>
    <xf numFmtId="182" fontId="116" fillId="0" borderId="0" applyFill="0" applyBorder="0" applyAlignment="0" applyProtection="0"/>
    <xf numFmtId="44" fontId="32" fillId="0" borderId="0" applyFont="0" applyFill="0" applyBorder="0" applyAlignment="0" applyProtection="0"/>
    <xf numFmtId="0" fontId="31" fillId="0" borderId="21">
      <alignment textRotation="90"/>
    </xf>
    <xf numFmtId="0" fontId="103" fillId="0" borderId="26" applyNumberFormat="0" applyProtection="0">
      <alignment textRotation="90"/>
    </xf>
    <xf numFmtId="0" fontId="56" fillId="0" borderId="22">
      <alignment textRotation="90"/>
    </xf>
    <xf numFmtId="0" fontId="103" fillId="0" borderId="26" applyNumberFormat="0" applyProtection="0">
      <alignment textRotation="90"/>
    </xf>
    <xf numFmtId="171" fontId="81" fillId="0" borderId="0">
      <protection locked="0"/>
    </xf>
    <xf numFmtId="184" fontId="117" fillId="0" borderId="0" applyBorder="0">
      <protection locked="0"/>
    </xf>
    <xf numFmtId="41" fontId="30" fillId="0" borderId="0" applyFont="0" applyFill="0" applyBorder="0" applyAlignment="0" applyProtection="0"/>
    <xf numFmtId="43" fontId="30" fillId="0" borderId="0" applyFont="0" applyFill="0" applyBorder="0" applyAlignment="0" applyProtection="0"/>
    <xf numFmtId="0" fontId="76" fillId="0" borderId="0" applyNumberFormat="0"/>
    <xf numFmtId="0" fontId="118" fillId="0" borderId="0" applyNumberFormat="0" applyBorder="0" applyProtection="0"/>
    <xf numFmtId="165" fontId="57" fillId="0" borderId="0"/>
    <xf numFmtId="185" fontId="119" fillId="0" borderId="0" applyBorder="0" applyProtection="0"/>
    <xf numFmtId="0" fontId="57" fillId="0" borderId="0"/>
    <xf numFmtId="177" fontId="107" fillId="0" borderId="0"/>
    <xf numFmtId="0" fontId="107" fillId="0" borderId="0" applyNumberFormat="0" applyBorder="0" applyProtection="0"/>
    <xf numFmtId="0" fontId="58" fillId="0" borderId="0"/>
    <xf numFmtId="0" fontId="43" fillId="0" borderId="0"/>
    <xf numFmtId="0" fontId="98" fillId="0" borderId="0"/>
    <xf numFmtId="0" fontId="116" fillId="0" borderId="0" applyNumberFormat="0" applyBorder="0" applyProtection="0"/>
    <xf numFmtId="0" fontId="58" fillId="0" borderId="0"/>
    <xf numFmtId="0" fontId="30" fillId="0" borderId="0"/>
    <xf numFmtId="0" fontId="107" fillId="0" borderId="0" applyNumberFormat="0" applyBorder="0" applyProtection="0"/>
    <xf numFmtId="0" fontId="107" fillId="0" borderId="0" applyNumberFormat="0" applyBorder="0" applyProtection="0"/>
    <xf numFmtId="0" fontId="98" fillId="0" borderId="0"/>
    <xf numFmtId="0" fontId="99" fillId="0" borderId="0"/>
    <xf numFmtId="0" fontId="116" fillId="0" borderId="0" applyNumberFormat="0" applyBorder="0" applyProtection="0"/>
    <xf numFmtId="0" fontId="43" fillId="0" borderId="0"/>
    <xf numFmtId="0" fontId="98" fillId="0" borderId="0"/>
    <xf numFmtId="0" fontId="107" fillId="0" borderId="0" applyNumberFormat="0" applyBorder="0" applyProtection="0"/>
    <xf numFmtId="0" fontId="58" fillId="0" borderId="0"/>
    <xf numFmtId="0" fontId="119" fillId="0" borderId="0" applyNumberFormat="0" applyBorder="0" applyProtection="0"/>
    <xf numFmtId="0" fontId="116" fillId="0" borderId="0" applyNumberFormat="0" applyBorder="0" applyProtection="0"/>
    <xf numFmtId="0" fontId="59" fillId="0" borderId="0"/>
    <xf numFmtId="0" fontId="89" fillId="0" borderId="0" applyNumberFormat="0" applyFill="0" applyBorder="0" applyAlignment="0" applyProtection="0"/>
    <xf numFmtId="0" fontId="120" fillId="0" borderId="0" applyNumberFormat="0" applyFill="0" applyBorder="0" applyAlignment="0" applyProtection="0"/>
    <xf numFmtId="0" fontId="89" fillId="0" borderId="0" applyNumberFormat="0" applyFill="0" applyBorder="0" applyAlignment="0" applyProtection="0"/>
    <xf numFmtId="0" fontId="120" fillId="0" borderId="0" applyNumberFormat="0" applyFill="0" applyBorder="0" applyAlignment="0" applyProtection="0"/>
    <xf numFmtId="0" fontId="89" fillId="0" borderId="0" applyNumberFormat="0" applyFill="0" applyBorder="0" applyAlignment="0" applyProtection="0"/>
    <xf numFmtId="0" fontId="120" fillId="0" borderId="0" applyNumberFormat="0" applyFill="0" applyBorder="0" applyAlignment="0" applyProtection="0"/>
    <xf numFmtId="0" fontId="89" fillId="0" borderId="0" applyNumberFormat="0" applyFill="0" applyBorder="0" applyAlignment="0" applyProtection="0"/>
    <xf numFmtId="0" fontId="120" fillId="0" borderId="0" applyNumberFormat="0" applyFill="0" applyBorder="0" applyAlignment="0" applyProtection="0"/>
    <xf numFmtId="0" fontId="89" fillId="0" borderId="0" applyNumberFormat="0" applyFill="0" applyBorder="0" applyAlignment="0" applyProtection="0"/>
    <xf numFmtId="0" fontId="120" fillId="0" borderId="0" applyNumberFormat="0" applyFill="0" applyBorder="0" applyAlignment="0" applyProtection="0"/>
    <xf numFmtId="0" fontId="89" fillId="0" borderId="0" applyNumberFormat="0" applyFill="0" applyBorder="0" applyAlignment="0" applyProtection="0"/>
    <xf numFmtId="0" fontId="120" fillId="0" borderId="0" applyNumberFormat="0" applyFill="0" applyBorder="0" applyAlignment="0" applyProtection="0"/>
    <xf numFmtId="0" fontId="89" fillId="0" borderId="0" applyNumberFormat="0" applyFill="0" applyBorder="0" applyAlignment="0" applyProtection="0"/>
    <xf numFmtId="0" fontId="120" fillId="0" borderId="0" applyNumberFormat="0" applyFill="0" applyBorder="0" applyAlignment="0" applyProtection="0"/>
    <xf numFmtId="0" fontId="89" fillId="0" borderId="0" applyNumberFormat="0" applyFill="0" applyBorder="0" applyAlignment="0" applyProtection="0"/>
    <xf numFmtId="0" fontId="120" fillId="0" borderId="0" applyNumberFormat="0" applyFill="0" applyBorder="0" applyAlignment="0" applyProtection="0"/>
    <xf numFmtId="0" fontId="89" fillId="0" borderId="0" applyNumberFormat="0" applyFill="0" applyBorder="0" applyAlignment="0" applyProtection="0"/>
    <xf numFmtId="0" fontId="120" fillId="0" borderId="0" applyNumberFormat="0" applyFill="0" applyBorder="0" applyAlignment="0" applyProtection="0"/>
    <xf numFmtId="0" fontId="89" fillId="0" borderId="0" applyNumberFormat="0" applyFill="0" applyBorder="0" applyAlignment="0" applyProtection="0"/>
    <xf numFmtId="0" fontId="120" fillId="0" borderId="0" applyNumberFormat="0" applyFill="0" applyBorder="0" applyAlignment="0" applyProtection="0"/>
    <xf numFmtId="0" fontId="64" fillId="0" borderId="0" applyNumberFormat="0" applyFill="0" applyBorder="0" applyAlignment="0" applyProtection="0"/>
    <xf numFmtId="0" fontId="89" fillId="0" borderId="0" applyNumberFormat="0" applyFill="0" applyBorder="0" applyAlignment="0" applyProtection="0"/>
    <xf numFmtId="0" fontId="120" fillId="0" borderId="0" applyNumberFormat="0" applyFill="0" applyBorder="0" applyAlignment="0" applyProtection="0"/>
    <xf numFmtId="0" fontId="89" fillId="0" borderId="0" applyNumberFormat="0" applyFill="0" applyBorder="0" applyAlignment="0" applyProtection="0"/>
    <xf numFmtId="0" fontId="120" fillId="0" borderId="0" applyNumberFormat="0" applyFill="0" applyBorder="0" applyAlignment="0" applyProtection="0"/>
    <xf numFmtId="0" fontId="89" fillId="0" borderId="0" applyNumberFormat="0" applyFill="0" applyBorder="0" applyAlignment="0" applyProtection="0"/>
    <xf numFmtId="0" fontId="120" fillId="0" borderId="0" applyNumberFormat="0" applyFill="0" applyBorder="0" applyAlignment="0" applyProtection="0"/>
    <xf numFmtId="0" fontId="121" fillId="0" borderId="0" applyNumberFormat="0" applyFill="0" applyBorder="0" applyAlignment="0" applyProtection="0"/>
    <xf numFmtId="0" fontId="89" fillId="0" borderId="0" applyNumberFormat="0" applyFill="0" applyBorder="0" applyAlignment="0" applyProtection="0"/>
    <xf numFmtId="0" fontId="120" fillId="0" borderId="0" applyNumberFormat="0" applyFill="0" applyBorder="0" applyAlignment="0" applyProtection="0"/>
    <xf numFmtId="0" fontId="89" fillId="0" borderId="0" applyNumberFormat="0" applyFill="0" applyBorder="0" applyAlignment="0" applyProtection="0"/>
    <xf numFmtId="0" fontId="120" fillId="0" borderId="0" applyNumberFormat="0" applyFill="0" applyBorder="0" applyAlignment="0" applyProtection="0"/>
    <xf numFmtId="0" fontId="64" fillId="0" borderId="0" applyNumberFormat="0" applyFill="0" applyBorder="0" applyAlignment="0" applyProtection="0"/>
    <xf numFmtId="0" fontId="121" fillId="0" borderId="0" applyNumberFormat="0" applyFill="0" applyBorder="0" applyAlignment="0" applyProtection="0"/>
    <xf numFmtId="0" fontId="89" fillId="0" borderId="0" applyNumberFormat="0" applyFill="0" applyBorder="0" applyAlignment="0" applyProtection="0"/>
    <xf numFmtId="0" fontId="120" fillId="0" borderId="0" applyNumberFormat="0" applyFill="0" applyBorder="0" applyAlignment="0" applyProtection="0"/>
    <xf numFmtId="0" fontId="89" fillId="0" borderId="0" applyNumberFormat="0" applyFill="0" applyBorder="0" applyAlignment="0" applyProtection="0"/>
    <xf numFmtId="0" fontId="120" fillId="0" borderId="0" applyNumberFormat="0" applyFill="0" applyBorder="0" applyAlignment="0" applyProtection="0"/>
    <xf numFmtId="0" fontId="89" fillId="0" borderId="0" applyNumberFormat="0" applyFill="0" applyBorder="0" applyAlignment="0" applyProtection="0"/>
    <xf numFmtId="0" fontId="120" fillId="0" borderId="0" applyNumberFormat="0" applyFill="0" applyBorder="0" applyAlignment="0" applyProtection="0"/>
    <xf numFmtId="0" fontId="89" fillId="0" borderId="0" applyNumberFormat="0" applyFill="0" applyBorder="0" applyAlignment="0" applyProtection="0"/>
    <xf numFmtId="0" fontId="120" fillId="0" borderId="0" applyNumberFormat="0" applyFill="0" applyBorder="0" applyAlignment="0" applyProtection="0"/>
    <xf numFmtId="0" fontId="89" fillId="0" borderId="0" applyNumberFormat="0" applyFill="0" applyBorder="0" applyAlignment="0" applyProtection="0"/>
    <xf numFmtId="0" fontId="120" fillId="0" borderId="0" applyNumberFormat="0" applyFill="0" applyBorder="0" applyAlignment="0" applyProtection="0"/>
    <xf numFmtId="0" fontId="89" fillId="0" borderId="0" applyNumberFormat="0" applyFill="0" applyBorder="0" applyAlignment="0" applyProtection="0"/>
    <xf numFmtId="0" fontId="120" fillId="0" borderId="0" applyNumberFormat="0" applyFill="0" applyBorder="0" applyAlignment="0" applyProtection="0"/>
    <xf numFmtId="0" fontId="89" fillId="0" borderId="0" applyNumberFormat="0" applyFill="0" applyBorder="0" applyAlignment="0" applyProtection="0"/>
    <xf numFmtId="0" fontId="120" fillId="0" borderId="0" applyNumberFormat="0" applyFill="0" applyBorder="0" applyAlignment="0" applyProtection="0"/>
    <xf numFmtId="172" fontId="81" fillId="0" borderId="0">
      <protection locked="0"/>
    </xf>
    <xf numFmtId="172" fontId="117" fillId="0" borderId="0" applyBorder="0">
      <protection locked="0"/>
    </xf>
    <xf numFmtId="0" fontId="90" fillId="36" borderId="0" applyNumberFormat="0" applyBorder="0" applyAlignment="0" applyProtection="0"/>
    <xf numFmtId="0" fontId="122" fillId="87" borderId="0" applyNumberFormat="0" applyBorder="0" applyAlignment="0" applyProtection="0"/>
    <xf numFmtId="0" fontId="90" fillId="36" borderId="0" applyNumberFormat="0" applyBorder="0" applyAlignment="0" applyProtection="0"/>
    <xf numFmtId="0" fontId="122" fillId="87" borderId="0" applyNumberFormat="0" applyBorder="0" applyAlignment="0" applyProtection="0"/>
    <xf numFmtId="0" fontId="90" fillId="36" borderId="0" applyNumberFormat="0" applyBorder="0" applyAlignment="0" applyProtection="0"/>
    <xf numFmtId="0" fontId="122" fillId="87" borderId="0" applyNumberFormat="0" applyBorder="0" applyAlignment="0" applyProtection="0"/>
    <xf numFmtId="0" fontId="90" fillId="36" borderId="0" applyNumberFormat="0" applyBorder="0" applyAlignment="0" applyProtection="0"/>
    <xf numFmtId="0" fontId="122" fillId="87" borderId="0" applyNumberFormat="0" applyBorder="0" applyAlignment="0" applyProtection="0"/>
    <xf numFmtId="0" fontId="90" fillId="36" borderId="0" applyNumberFormat="0" applyBorder="0" applyAlignment="0" applyProtection="0"/>
    <xf numFmtId="0" fontId="122" fillId="87" borderId="0" applyNumberFormat="0" applyBorder="0" applyAlignment="0" applyProtection="0"/>
    <xf numFmtId="0" fontId="90" fillId="36" borderId="0" applyNumberFormat="0" applyBorder="0" applyAlignment="0" applyProtection="0"/>
    <xf numFmtId="0" fontId="122" fillId="87" borderId="0" applyNumberFormat="0" applyBorder="0" applyAlignment="0" applyProtection="0"/>
    <xf numFmtId="0" fontId="90" fillId="36" borderId="0" applyNumberFormat="0" applyBorder="0" applyAlignment="0" applyProtection="0"/>
    <xf numFmtId="0" fontId="122" fillId="87" borderId="0" applyNumberFormat="0" applyBorder="0" applyAlignment="0" applyProtection="0"/>
    <xf numFmtId="0" fontId="90" fillId="36" borderId="0" applyNumberFormat="0" applyBorder="0" applyAlignment="0" applyProtection="0"/>
    <xf numFmtId="0" fontId="122" fillId="87" borderId="0" applyNumberFormat="0" applyBorder="0" applyAlignment="0" applyProtection="0"/>
    <xf numFmtId="0" fontId="90" fillId="36" borderId="0" applyNumberFormat="0" applyBorder="0" applyAlignment="0" applyProtection="0"/>
    <xf numFmtId="0" fontId="122" fillId="87" borderId="0" applyNumberFormat="0" applyBorder="0" applyAlignment="0" applyProtection="0"/>
    <xf numFmtId="0" fontId="90" fillId="36" borderId="0" applyNumberFormat="0" applyBorder="0" applyAlignment="0" applyProtection="0"/>
    <xf numFmtId="0" fontId="122" fillId="87" borderId="0" applyNumberFormat="0" applyBorder="0" applyAlignment="0" applyProtection="0"/>
    <xf numFmtId="0" fontId="65" fillId="40" borderId="0" applyNumberFormat="0" applyBorder="0" applyAlignment="0" applyProtection="0"/>
    <xf numFmtId="0" fontId="90" fillId="36" borderId="0" applyNumberFormat="0" applyBorder="0" applyAlignment="0" applyProtection="0"/>
    <xf numFmtId="0" fontId="122" fillId="87" borderId="0" applyNumberFormat="0" applyBorder="0" applyAlignment="0" applyProtection="0"/>
    <xf numFmtId="0" fontId="90" fillId="36" borderId="0" applyNumberFormat="0" applyBorder="0" applyAlignment="0" applyProtection="0"/>
    <xf numFmtId="0" fontId="122" fillId="87" borderId="0" applyNumberFormat="0" applyBorder="0" applyAlignment="0" applyProtection="0"/>
    <xf numFmtId="0" fontId="90" fillId="36" borderId="0" applyNumberFormat="0" applyBorder="0" applyAlignment="0" applyProtection="0"/>
    <xf numFmtId="0" fontId="122" fillId="87" borderId="0" applyNumberFormat="0" applyBorder="0" applyAlignment="0" applyProtection="0"/>
    <xf numFmtId="0" fontId="65" fillId="36" borderId="0" applyNumberFormat="0" applyBorder="0" applyAlignment="0" applyProtection="0"/>
    <xf numFmtId="0" fontId="123" fillId="87" borderId="0" applyNumberFormat="0" applyBorder="0" applyAlignment="0" applyProtection="0"/>
    <xf numFmtId="0" fontId="90" fillId="36" borderId="0" applyNumberFormat="0" applyBorder="0" applyAlignment="0" applyProtection="0"/>
    <xf numFmtId="0" fontId="122" fillId="87" borderId="0" applyNumberFormat="0" applyBorder="0" applyAlignment="0" applyProtection="0"/>
    <xf numFmtId="0" fontId="90" fillId="36" borderId="0" applyNumberFormat="0" applyBorder="0" applyAlignment="0" applyProtection="0"/>
    <xf numFmtId="0" fontId="122" fillId="87" borderId="0" applyNumberFormat="0" applyBorder="0" applyAlignment="0" applyProtection="0"/>
    <xf numFmtId="0" fontId="65" fillId="36" borderId="0" applyNumberFormat="0" applyBorder="0" applyAlignment="0" applyProtection="0"/>
    <xf numFmtId="0" fontId="123" fillId="87" borderId="0" applyNumberFormat="0" applyBorder="0" applyAlignment="0" applyProtection="0"/>
    <xf numFmtId="0" fontId="90" fillId="36" borderId="0" applyNumberFormat="0" applyBorder="0" applyAlignment="0" applyProtection="0"/>
    <xf numFmtId="0" fontId="122" fillId="87" borderId="0" applyNumberFormat="0" applyBorder="0" applyAlignment="0" applyProtection="0"/>
    <xf numFmtId="0" fontId="90" fillId="36" borderId="0" applyNumberFormat="0" applyBorder="0" applyAlignment="0" applyProtection="0"/>
    <xf numFmtId="0" fontId="122" fillId="87" borderId="0" applyNumberFormat="0" applyBorder="0" applyAlignment="0" applyProtection="0"/>
    <xf numFmtId="0" fontId="90" fillId="36" borderId="0" applyNumberFormat="0" applyBorder="0" applyAlignment="0" applyProtection="0"/>
    <xf numFmtId="0" fontId="122" fillId="87" borderId="0" applyNumberFormat="0" applyBorder="0" applyAlignment="0" applyProtection="0"/>
    <xf numFmtId="0" fontId="90" fillId="36" borderId="0" applyNumberFormat="0" applyBorder="0" applyAlignment="0" applyProtection="0"/>
    <xf numFmtId="0" fontId="122" fillId="87" borderId="0" applyNumberFormat="0" applyBorder="0" applyAlignment="0" applyProtection="0"/>
    <xf numFmtId="0" fontId="90" fillId="36" borderId="0" applyNumberFormat="0" applyBorder="0" applyAlignment="0" applyProtection="0"/>
    <xf numFmtId="0" fontId="122" fillId="87" borderId="0" applyNumberFormat="0" applyBorder="0" applyAlignment="0" applyProtection="0"/>
    <xf numFmtId="0" fontId="90" fillId="36" borderId="0" applyNumberFormat="0" applyBorder="0" applyAlignment="0" applyProtection="0"/>
    <xf numFmtId="0" fontId="122" fillId="87" borderId="0" applyNumberFormat="0" applyBorder="0" applyAlignment="0" applyProtection="0"/>
    <xf numFmtId="0" fontId="90" fillId="36" borderId="0" applyNumberFormat="0" applyBorder="0" applyAlignment="0" applyProtection="0"/>
    <xf numFmtId="0" fontId="122" fillId="87" borderId="0" applyNumberFormat="0" applyBorder="0" applyAlignment="0" applyProtection="0"/>
    <xf numFmtId="0" fontId="73" fillId="0" borderId="14" applyNumberFormat="0" applyFill="0" applyAlignment="0" applyProtection="0"/>
    <xf numFmtId="0" fontId="124" fillId="0" borderId="27" applyNumberFormat="0" applyFill="0" applyAlignment="0" applyProtection="0"/>
    <xf numFmtId="0" fontId="91" fillId="0" borderId="18" applyNumberFormat="0" applyFill="0" applyAlignment="0" applyProtection="0"/>
    <xf numFmtId="0" fontId="125" fillId="0" borderId="28" applyNumberFormat="0" applyFill="0" applyAlignment="0" applyProtection="0"/>
    <xf numFmtId="0" fontId="91" fillId="0" borderId="18" applyNumberFormat="0" applyFill="0" applyAlignment="0" applyProtection="0"/>
    <xf numFmtId="0" fontId="125" fillId="0" borderId="28" applyNumberFormat="0" applyFill="0" applyAlignment="0" applyProtection="0"/>
    <xf numFmtId="0" fontId="91" fillId="0" borderId="18" applyNumberFormat="0" applyFill="0" applyAlignment="0" applyProtection="0"/>
    <xf numFmtId="0" fontId="125" fillId="0" borderId="28" applyNumberFormat="0" applyFill="0" applyAlignment="0" applyProtection="0"/>
    <xf numFmtId="0" fontId="91" fillId="0" borderId="18" applyNumberFormat="0" applyFill="0" applyAlignment="0" applyProtection="0"/>
    <xf numFmtId="0" fontId="125" fillId="0" borderId="28" applyNumberFormat="0" applyFill="0" applyAlignment="0" applyProtection="0"/>
    <xf numFmtId="0" fontId="91" fillId="0" borderId="18" applyNumberFormat="0" applyFill="0" applyAlignment="0" applyProtection="0"/>
    <xf numFmtId="0" fontId="125" fillId="0" borderId="28" applyNumberFormat="0" applyFill="0" applyAlignment="0" applyProtection="0"/>
    <xf numFmtId="0" fontId="91" fillId="0" borderId="18" applyNumberFormat="0" applyFill="0" applyAlignment="0" applyProtection="0"/>
    <xf numFmtId="0" fontId="125" fillId="0" borderId="28" applyNumberFormat="0" applyFill="0" applyAlignment="0" applyProtection="0"/>
    <xf numFmtId="0" fontId="91" fillId="0" borderId="18" applyNumberFormat="0" applyFill="0" applyAlignment="0" applyProtection="0"/>
    <xf numFmtId="0" fontId="125" fillId="0" borderId="28" applyNumberFormat="0" applyFill="0" applyAlignment="0" applyProtection="0"/>
    <xf numFmtId="0" fontId="91" fillId="0" borderId="18" applyNumberFormat="0" applyFill="0" applyAlignment="0" applyProtection="0"/>
    <xf numFmtId="0" fontId="125" fillId="0" borderId="28" applyNumberFormat="0" applyFill="0" applyAlignment="0" applyProtection="0"/>
    <xf numFmtId="0" fontId="91" fillId="0" borderId="18" applyNumberFormat="0" applyFill="0" applyAlignment="0" applyProtection="0"/>
    <xf numFmtId="0" fontId="125" fillId="0" borderId="28" applyNumberFormat="0" applyFill="0" applyAlignment="0" applyProtection="0"/>
    <xf numFmtId="0" fontId="91" fillId="0" borderId="18" applyNumberFormat="0" applyFill="0" applyAlignment="0" applyProtection="0"/>
    <xf numFmtId="0" fontId="125" fillId="0" borderId="28" applyNumberFormat="0" applyFill="0" applyAlignment="0" applyProtection="0"/>
    <xf numFmtId="0" fontId="72" fillId="0" borderId="18" applyNumberFormat="0" applyFill="0" applyAlignment="0" applyProtection="0"/>
    <xf numFmtId="0" fontId="91" fillId="0" borderId="18" applyNumberFormat="0" applyFill="0" applyAlignment="0" applyProtection="0"/>
    <xf numFmtId="0" fontId="125" fillId="0" borderId="28" applyNumberFormat="0" applyFill="0" applyAlignment="0" applyProtection="0"/>
    <xf numFmtId="0" fontId="91" fillId="0" borderId="18" applyNumberFormat="0" applyFill="0" applyAlignment="0" applyProtection="0"/>
    <xf numFmtId="0" fontId="125" fillId="0" borderId="28" applyNumberFormat="0" applyFill="0" applyAlignment="0" applyProtection="0"/>
    <xf numFmtId="0" fontId="91" fillId="0" borderId="18" applyNumberFormat="0" applyFill="0" applyAlignment="0" applyProtection="0"/>
    <xf numFmtId="0" fontId="125" fillId="0" borderId="28" applyNumberFormat="0" applyFill="0" applyAlignment="0" applyProtection="0"/>
    <xf numFmtId="0" fontId="126" fillId="0" borderId="28" applyNumberFormat="0" applyFill="0" applyAlignment="0" applyProtection="0"/>
    <xf numFmtId="0" fontId="91" fillId="0" borderId="18" applyNumberFormat="0" applyFill="0" applyAlignment="0" applyProtection="0"/>
    <xf numFmtId="0" fontId="125" fillId="0" borderId="28" applyNumberFormat="0" applyFill="0" applyAlignment="0" applyProtection="0"/>
    <xf numFmtId="0" fontId="91" fillId="0" borderId="18" applyNumberFormat="0" applyFill="0" applyAlignment="0" applyProtection="0"/>
    <xf numFmtId="0" fontId="125" fillId="0" borderId="28" applyNumberFormat="0" applyFill="0" applyAlignment="0" applyProtection="0"/>
    <xf numFmtId="0" fontId="72" fillId="0" borderId="18" applyNumberFormat="0" applyFill="0" applyAlignment="0" applyProtection="0"/>
    <xf numFmtId="0" fontId="126" fillId="0" borderId="28" applyNumberFormat="0" applyFill="0" applyAlignment="0" applyProtection="0"/>
    <xf numFmtId="0" fontId="91" fillId="0" borderId="18" applyNumberFormat="0" applyFill="0" applyAlignment="0" applyProtection="0"/>
    <xf numFmtId="0" fontId="125" fillId="0" borderId="28" applyNumberFormat="0" applyFill="0" applyAlignment="0" applyProtection="0"/>
    <xf numFmtId="0" fontId="91" fillId="0" borderId="18" applyNumberFormat="0" applyFill="0" applyAlignment="0" applyProtection="0"/>
    <xf numFmtId="0" fontId="125" fillId="0" borderId="28" applyNumberFormat="0" applyFill="0" applyAlignment="0" applyProtection="0"/>
    <xf numFmtId="0" fontId="91" fillId="0" borderId="18" applyNumberFormat="0" applyFill="0" applyAlignment="0" applyProtection="0"/>
    <xf numFmtId="0" fontId="125" fillId="0" borderId="28" applyNumberFormat="0" applyFill="0" applyAlignment="0" applyProtection="0"/>
    <xf numFmtId="0" fontId="91" fillId="0" borderId="18" applyNumberFormat="0" applyFill="0" applyAlignment="0" applyProtection="0"/>
    <xf numFmtId="0" fontId="125" fillId="0" borderId="28" applyNumberFormat="0" applyFill="0" applyAlignment="0" applyProtection="0"/>
    <xf numFmtId="0" fontId="91" fillId="0" borderId="18" applyNumberFormat="0" applyFill="0" applyAlignment="0" applyProtection="0"/>
    <xf numFmtId="0" fontId="125" fillId="0" borderId="28" applyNumberFormat="0" applyFill="0" applyAlignment="0" applyProtection="0"/>
    <xf numFmtId="0" fontId="91" fillId="0" borderId="18" applyNumberFormat="0" applyFill="0" applyAlignment="0" applyProtection="0"/>
    <xf numFmtId="0" fontId="125" fillId="0" borderId="28" applyNumberFormat="0" applyFill="0" applyAlignment="0" applyProtection="0"/>
    <xf numFmtId="0" fontId="91" fillId="0" borderId="18" applyNumberFormat="0" applyFill="0" applyAlignment="0" applyProtection="0"/>
    <xf numFmtId="0" fontId="125" fillId="0" borderId="28" applyNumberFormat="0" applyFill="0" applyAlignment="0" applyProtection="0"/>
    <xf numFmtId="0" fontId="92" fillId="0" borderId="14" applyNumberFormat="0" applyFill="0" applyAlignment="0" applyProtection="0"/>
    <xf numFmtId="0" fontId="127" fillId="0" borderId="27" applyNumberFormat="0" applyFill="0" applyAlignment="0" applyProtection="0"/>
    <xf numFmtId="0" fontId="92" fillId="0" borderId="14" applyNumberFormat="0" applyFill="0" applyAlignment="0" applyProtection="0"/>
    <xf numFmtId="0" fontId="127" fillId="0" borderId="27" applyNumberFormat="0" applyFill="0" applyAlignment="0" applyProtection="0"/>
    <xf numFmtId="0" fontId="92" fillId="0" borderId="14" applyNumberFormat="0" applyFill="0" applyAlignment="0" applyProtection="0"/>
    <xf numFmtId="0" fontId="127" fillId="0" borderId="27" applyNumberFormat="0" applyFill="0" applyAlignment="0" applyProtection="0"/>
    <xf numFmtId="0" fontId="92" fillId="0" borderId="14" applyNumberFormat="0" applyFill="0" applyAlignment="0" applyProtection="0"/>
    <xf numFmtId="0" fontId="127" fillId="0" borderId="27" applyNumberFormat="0" applyFill="0" applyAlignment="0" applyProtection="0"/>
    <xf numFmtId="0" fontId="92" fillId="0" borderId="14" applyNumberFormat="0" applyFill="0" applyAlignment="0" applyProtection="0"/>
    <xf numFmtId="0" fontId="127" fillId="0" borderId="27" applyNumberFormat="0" applyFill="0" applyAlignment="0" applyProtection="0"/>
    <xf numFmtId="0" fontId="92" fillId="0" borderId="14" applyNumberFormat="0" applyFill="0" applyAlignment="0" applyProtection="0"/>
    <xf numFmtId="0" fontId="127" fillId="0" borderId="27" applyNumberFormat="0" applyFill="0" applyAlignment="0" applyProtection="0"/>
    <xf numFmtId="0" fontId="92" fillId="0" borderId="14" applyNumberFormat="0" applyFill="0" applyAlignment="0" applyProtection="0"/>
    <xf numFmtId="0" fontId="127" fillId="0" borderId="27" applyNumberFormat="0" applyFill="0" applyAlignment="0" applyProtection="0"/>
    <xf numFmtId="0" fontId="92" fillId="0" borderId="14" applyNumberFormat="0" applyFill="0" applyAlignment="0" applyProtection="0"/>
    <xf numFmtId="0" fontId="127" fillId="0" borderId="27" applyNumberFormat="0" applyFill="0" applyAlignment="0" applyProtection="0"/>
    <xf numFmtId="0" fontId="92" fillId="0" borderId="14" applyNumberFormat="0" applyFill="0" applyAlignment="0" applyProtection="0"/>
    <xf numFmtId="0" fontId="127" fillId="0" borderId="27" applyNumberFormat="0" applyFill="0" applyAlignment="0" applyProtection="0"/>
    <xf numFmtId="0" fontId="92" fillId="0" borderId="14" applyNumberFormat="0" applyFill="0" applyAlignment="0" applyProtection="0"/>
    <xf numFmtId="0" fontId="127" fillId="0" borderId="27" applyNumberFormat="0" applyFill="0" applyAlignment="0" applyProtection="0"/>
    <xf numFmtId="0" fontId="73" fillId="0" borderId="14" applyNumberFormat="0" applyFill="0" applyAlignment="0" applyProtection="0"/>
    <xf numFmtId="0" fontId="92" fillId="0" borderId="14" applyNumberFormat="0" applyFill="0" applyAlignment="0" applyProtection="0"/>
    <xf numFmtId="0" fontId="127" fillId="0" borderId="27" applyNumberFormat="0" applyFill="0" applyAlignment="0" applyProtection="0"/>
    <xf numFmtId="0" fontId="92" fillId="0" borderId="14" applyNumberFormat="0" applyFill="0" applyAlignment="0" applyProtection="0"/>
    <xf numFmtId="0" fontId="127" fillId="0" borderId="27" applyNumberFormat="0" applyFill="0" applyAlignment="0" applyProtection="0"/>
    <xf numFmtId="0" fontId="92" fillId="0" borderId="14" applyNumberFormat="0" applyFill="0" applyAlignment="0" applyProtection="0"/>
    <xf numFmtId="0" fontId="127" fillId="0" borderId="27" applyNumberFormat="0" applyFill="0" applyAlignment="0" applyProtection="0"/>
    <xf numFmtId="0" fontId="124" fillId="0" borderId="27" applyNumberFormat="0" applyFill="0" applyAlignment="0" applyProtection="0"/>
    <xf numFmtId="0" fontId="92" fillId="0" borderId="14" applyNumberFormat="0" applyFill="0" applyAlignment="0" applyProtection="0"/>
    <xf numFmtId="0" fontId="92" fillId="0" borderId="14" applyNumberFormat="0" applyFill="0" applyAlignment="0" applyProtection="0"/>
    <xf numFmtId="0" fontId="127" fillId="0" borderId="27" applyNumberFormat="0" applyFill="0" applyAlignment="0" applyProtection="0"/>
    <xf numFmtId="0" fontId="92" fillId="0" borderId="14" applyNumberFormat="0" applyFill="0" applyAlignment="0" applyProtection="0"/>
    <xf numFmtId="0" fontId="127" fillId="0" borderId="27" applyNumberFormat="0" applyFill="0" applyAlignment="0" applyProtection="0"/>
    <xf numFmtId="0" fontId="73" fillId="0" borderId="14" applyNumberFormat="0" applyFill="0" applyAlignment="0" applyProtection="0"/>
    <xf numFmtId="0" fontId="124" fillId="0" borderId="27" applyNumberFormat="0" applyFill="0" applyAlignment="0" applyProtection="0"/>
    <xf numFmtId="0" fontId="73" fillId="0" borderId="14" applyNumberFormat="0" applyFill="0" applyAlignment="0" applyProtection="0"/>
    <xf numFmtId="0" fontId="124" fillId="0" borderId="27" applyNumberFormat="0" applyFill="0" applyAlignment="0" applyProtection="0"/>
    <xf numFmtId="0" fontId="73" fillId="0" borderId="14" applyNumberFormat="0" applyFill="0" applyAlignment="0" applyProtection="0"/>
    <xf numFmtId="0" fontId="124" fillId="0" borderId="27" applyNumberFormat="0" applyFill="0" applyAlignment="0" applyProtection="0"/>
    <xf numFmtId="0" fontId="73" fillId="0" borderId="14" applyNumberFormat="0" applyFill="0" applyAlignment="0" applyProtection="0"/>
    <xf numFmtId="0" fontId="124" fillId="0" borderId="27" applyNumberFormat="0" applyFill="0" applyAlignment="0" applyProtection="0"/>
    <xf numFmtId="0" fontId="73" fillId="0" borderId="14" applyNumberFormat="0" applyFill="0" applyAlignment="0" applyProtection="0"/>
    <xf numFmtId="0" fontId="124" fillId="0" borderId="27" applyNumberFormat="0" applyFill="0" applyAlignment="0" applyProtection="0"/>
    <xf numFmtId="0" fontId="73" fillId="0" borderId="14" applyNumberFormat="0" applyFill="0" applyAlignment="0" applyProtection="0"/>
    <xf numFmtId="0" fontId="124" fillId="0" borderId="27" applyNumberFormat="0" applyFill="0" applyAlignment="0" applyProtection="0"/>
    <xf numFmtId="0" fontId="73" fillId="0" borderId="14" applyNumberFormat="0" applyFill="0" applyAlignment="0" applyProtection="0"/>
    <xf numFmtId="0" fontId="124" fillId="0" borderId="27" applyNumberFormat="0" applyFill="0" applyAlignment="0" applyProtection="0"/>
    <xf numFmtId="0" fontId="92" fillId="0" borderId="14" applyNumberFormat="0" applyFill="0" applyAlignment="0" applyProtection="0"/>
    <xf numFmtId="0" fontId="127" fillId="0" borderId="27" applyNumberFormat="0" applyFill="0" applyAlignment="0" applyProtection="0"/>
    <xf numFmtId="0" fontId="92" fillId="0" borderId="14" applyNumberFormat="0" applyFill="0" applyAlignment="0" applyProtection="0"/>
    <xf numFmtId="0" fontId="127" fillId="0" borderId="27" applyNumberFormat="0" applyFill="0" applyAlignment="0" applyProtection="0"/>
    <xf numFmtId="0" fontId="92" fillId="0" borderId="14" applyNumberFormat="0" applyFill="0" applyAlignment="0" applyProtection="0"/>
    <xf numFmtId="0" fontId="127" fillId="0" borderId="27" applyNumberFormat="0" applyFill="0" applyAlignment="0" applyProtection="0"/>
    <xf numFmtId="0" fontId="92" fillId="0" borderId="14" applyNumberFormat="0" applyFill="0" applyAlignment="0" applyProtection="0"/>
    <xf numFmtId="0" fontId="127" fillId="0" borderId="27" applyNumberFormat="0" applyFill="0" applyAlignment="0" applyProtection="0"/>
    <xf numFmtId="0" fontId="92" fillId="0" borderId="14" applyNumberFormat="0" applyFill="0" applyAlignment="0" applyProtection="0"/>
    <xf numFmtId="0" fontId="127" fillId="0" borderId="27" applyNumberFormat="0" applyFill="0" applyAlignment="0" applyProtection="0"/>
    <xf numFmtId="0" fontId="92" fillId="0" borderId="14" applyNumberFormat="0" applyFill="0" applyAlignment="0" applyProtection="0"/>
    <xf numFmtId="0" fontId="127" fillId="0" borderId="27" applyNumberFormat="0" applyFill="0" applyAlignment="0" applyProtection="0"/>
    <xf numFmtId="0" fontId="92" fillId="0" borderId="14" applyNumberFormat="0" applyFill="0" applyAlignment="0" applyProtection="0"/>
    <xf numFmtId="0" fontId="127" fillId="0" borderId="27" applyNumberFormat="0" applyFill="0" applyAlignment="0" applyProtection="0"/>
    <xf numFmtId="0" fontId="93" fillId="0" borderId="19" applyNumberFormat="0" applyFill="0" applyAlignment="0" applyProtection="0"/>
    <xf numFmtId="0" fontId="128" fillId="0" borderId="29" applyNumberFormat="0" applyFill="0" applyAlignment="0" applyProtection="0"/>
    <xf numFmtId="0" fontId="93" fillId="0" borderId="19" applyNumberFormat="0" applyFill="0" applyAlignment="0" applyProtection="0"/>
    <xf numFmtId="0" fontId="128" fillId="0" borderId="29" applyNumberFormat="0" applyFill="0" applyAlignment="0" applyProtection="0"/>
    <xf numFmtId="0" fontId="93" fillId="0" borderId="19" applyNumberFormat="0" applyFill="0" applyAlignment="0" applyProtection="0"/>
    <xf numFmtId="0" fontId="128" fillId="0" borderId="29" applyNumberFormat="0" applyFill="0" applyAlignment="0" applyProtection="0"/>
    <xf numFmtId="0" fontId="93" fillId="0" borderId="19" applyNumberFormat="0" applyFill="0" applyAlignment="0" applyProtection="0"/>
    <xf numFmtId="0" fontId="128" fillId="0" borderId="29" applyNumberFormat="0" applyFill="0" applyAlignment="0" applyProtection="0"/>
    <xf numFmtId="0" fontId="93" fillId="0" borderId="19" applyNumberFormat="0" applyFill="0" applyAlignment="0" applyProtection="0"/>
    <xf numFmtId="0" fontId="128" fillId="0" borderId="29" applyNumberFormat="0" applyFill="0" applyAlignment="0" applyProtection="0"/>
    <xf numFmtId="0" fontId="93" fillId="0" borderId="19" applyNumberFormat="0" applyFill="0" applyAlignment="0" applyProtection="0"/>
    <xf numFmtId="0" fontId="128" fillId="0" borderId="29" applyNumberFormat="0" applyFill="0" applyAlignment="0" applyProtection="0"/>
    <xf numFmtId="0" fontId="93" fillId="0" borderId="19" applyNumberFormat="0" applyFill="0" applyAlignment="0" applyProtection="0"/>
    <xf numFmtId="0" fontId="128" fillId="0" borderId="29" applyNumberFormat="0" applyFill="0" applyAlignment="0" applyProtection="0"/>
    <xf numFmtId="0" fontId="93" fillId="0" borderId="19" applyNumberFormat="0" applyFill="0" applyAlignment="0" applyProtection="0"/>
    <xf numFmtId="0" fontId="128" fillId="0" borderId="29" applyNumberFormat="0" applyFill="0" applyAlignment="0" applyProtection="0"/>
    <xf numFmtId="0" fontId="93" fillId="0" borderId="19" applyNumberFormat="0" applyFill="0" applyAlignment="0" applyProtection="0"/>
    <xf numFmtId="0" fontId="128" fillId="0" borderId="29" applyNumberFormat="0" applyFill="0" applyAlignment="0" applyProtection="0"/>
    <xf numFmtId="0" fontId="93" fillId="0" borderId="19" applyNumberFormat="0" applyFill="0" applyAlignment="0" applyProtection="0"/>
    <xf numFmtId="0" fontId="128" fillId="0" borderId="29" applyNumberFormat="0" applyFill="0" applyAlignment="0" applyProtection="0"/>
    <xf numFmtId="0" fontId="74" fillId="0" borderId="19" applyNumberFormat="0" applyFill="0" applyAlignment="0" applyProtection="0"/>
    <xf numFmtId="0" fontId="93" fillId="0" borderId="19" applyNumberFormat="0" applyFill="0" applyAlignment="0" applyProtection="0"/>
    <xf numFmtId="0" fontId="128" fillId="0" borderId="29" applyNumberFormat="0" applyFill="0" applyAlignment="0" applyProtection="0"/>
    <xf numFmtId="0" fontId="93" fillId="0" borderId="19" applyNumberFormat="0" applyFill="0" applyAlignment="0" applyProtection="0"/>
    <xf numFmtId="0" fontId="128" fillId="0" borderId="29" applyNumberFormat="0" applyFill="0" applyAlignment="0" applyProtection="0"/>
    <xf numFmtId="0" fontId="93" fillId="0" borderId="19" applyNumberFormat="0" applyFill="0" applyAlignment="0" applyProtection="0"/>
    <xf numFmtId="0" fontId="128" fillId="0" borderId="29" applyNumberFormat="0" applyFill="0" applyAlignment="0" applyProtection="0"/>
    <xf numFmtId="0" fontId="129" fillId="0" borderId="29" applyNumberFormat="0" applyFill="0" applyAlignment="0" applyProtection="0"/>
    <xf numFmtId="0" fontId="93" fillId="0" borderId="19" applyNumberFormat="0" applyFill="0" applyAlignment="0" applyProtection="0"/>
    <xf numFmtId="0" fontId="128" fillId="0" borderId="29" applyNumberFormat="0" applyFill="0" applyAlignment="0" applyProtection="0"/>
    <xf numFmtId="0" fontId="93" fillId="0" borderId="19" applyNumberFormat="0" applyFill="0" applyAlignment="0" applyProtection="0"/>
    <xf numFmtId="0" fontId="128" fillId="0" borderId="29" applyNumberFormat="0" applyFill="0" applyAlignment="0" applyProtection="0"/>
    <xf numFmtId="0" fontId="74" fillId="0" borderId="19" applyNumberFormat="0" applyFill="0" applyAlignment="0" applyProtection="0"/>
    <xf numFmtId="0" fontId="129" fillId="0" borderId="29" applyNumberFormat="0" applyFill="0" applyAlignment="0" applyProtection="0"/>
    <xf numFmtId="0" fontId="93" fillId="0" borderId="19" applyNumberFormat="0" applyFill="0" applyAlignment="0" applyProtection="0"/>
    <xf numFmtId="0" fontId="128" fillId="0" borderId="29" applyNumberFormat="0" applyFill="0" applyAlignment="0" applyProtection="0"/>
    <xf numFmtId="0" fontId="93" fillId="0" borderId="19" applyNumberFormat="0" applyFill="0" applyAlignment="0" applyProtection="0"/>
    <xf numFmtId="0" fontId="128" fillId="0" borderId="29" applyNumberFormat="0" applyFill="0" applyAlignment="0" applyProtection="0"/>
    <xf numFmtId="0" fontId="93" fillId="0" borderId="19" applyNumberFormat="0" applyFill="0" applyAlignment="0" applyProtection="0"/>
    <xf numFmtId="0" fontId="128" fillId="0" borderId="29" applyNumberFormat="0" applyFill="0" applyAlignment="0" applyProtection="0"/>
    <xf numFmtId="0" fontId="93" fillId="0" borderId="19" applyNumberFormat="0" applyFill="0" applyAlignment="0" applyProtection="0"/>
    <xf numFmtId="0" fontId="128" fillId="0" borderId="29" applyNumberFormat="0" applyFill="0" applyAlignment="0" applyProtection="0"/>
    <xf numFmtId="0" fontId="93" fillId="0" borderId="19" applyNumberFormat="0" applyFill="0" applyAlignment="0" applyProtection="0"/>
    <xf numFmtId="0" fontId="128" fillId="0" borderId="29" applyNumberFormat="0" applyFill="0" applyAlignment="0" applyProtection="0"/>
    <xf numFmtId="0" fontId="93" fillId="0" borderId="19" applyNumberFormat="0" applyFill="0" applyAlignment="0" applyProtection="0"/>
    <xf numFmtId="0" fontId="128" fillId="0" borderId="29" applyNumberFormat="0" applyFill="0" applyAlignment="0" applyProtection="0"/>
    <xf numFmtId="0" fontId="93" fillId="0" borderId="19" applyNumberFormat="0" applyFill="0" applyAlignment="0" applyProtection="0"/>
    <xf numFmtId="0" fontId="128" fillId="0" borderId="29" applyNumberFormat="0" applyFill="0" applyAlignment="0" applyProtection="0"/>
    <xf numFmtId="0" fontId="93" fillId="0" borderId="0" applyNumberFormat="0" applyFill="0" applyBorder="0" applyAlignment="0" applyProtection="0"/>
    <xf numFmtId="0" fontId="128" fillId="0" borderId="0" applyNumberFormat="0" applyFill="0" applyBorder="0" applyAlignment="0" applyProtection="0"/>
    <xf numFmtId="0" fontId="93" fillId="0" borderId="0" applyNumberFormat="0" applyFill="0" applyBorder="0" applyAlignment="0" applyProtection="0"/>
    <xf numFmtId="0" fontId="128" fillId="0" borderId="0" applyNumberFormat="0" applyFill="0" applyBorder="0" applyAlignment="0" applyProtection="0"/>
    <xf numFmtId="0" fontId="93" fillId="0" borderId="0" applyNumberFormat="0" applyFill="0" applyBorder="0" applyAlignment="0" applyProtection="0"/>
    <xf numFmtId="0" fontId="128" fillId="0" borderId="0" applyNumberFormat="0" applyFill="0" applyBorder="0" applyAlignment="0" applyProtection="0"/>
    <xf numFmtId="0" fontId="93" fillId="0" borderId="0" applyNumberFormat="0" applyFill="0" applyBorder="0" applyAlignment="0" applyProtection="0"/>
    <xf numFmtId="0" fontId="128" fillId="0" borderId="0" applyNumberFormat="0" applyFill="0" applyBorder="0" applyAlignment="0" applyProtection="0"/>
    <xf numFmtId="0" fontId="93" fillId="0" borderId="0" applyNumberFormat="0" applyFill="0" applyBorder="0" applyAlignment="0" applyProtection="0"/>
    <xf numFmtId="0" fontId="128" fillId="0" borderId="0" applyNumberFormat="0" applyFill="0" applyBorder="0" applyAlignment="0" applyProtection="0"/>
    <xf numFmtId="0" fontId="93" fillId="0" borderId="0" applyNumberFormat="0" applyFill="0" applyBorder="0" applyAlignment="0" applyProtection="0"/>
    <xf numFmtId="0" fontId="128" fillId="0" borderId="0" applyNumberFormat="0" applyFill="0" applyBorder="0" applyAlignment="0" applyProtection="0"/>
    <xf numFmtId="0" fontId="93" fillId="0" borderId="0" applyNumberFormat="0" applyFill="0" applyBorder="0" applyAlignment="0" applyProtection="0"/>
    <xf numFmtId="0" fontId="128" fillId="0" borderId="0" applyNumberFormat="0" applyFill="0" applyBorder="0" applyAlignment="0" applyProtection="0"/>
    <xf numFmtId="0" fontId="93" fillId="0" borderId="0" applyNumberFormat="0" applyFill="0" applyBorder="0" applyAlignment="0" applyProtection="0"/>
    <xf numFmtId="0" fontId="128" fillId="0" borderId="0" applyNumberFormat="0" applyFill="0" applyBorder="0" applyAlignment="0" applyProtection="0"/>
    <xf numFmtId="0" fontId="93" fillId="0" borderId="0" applyNumberFormat="0" applyFill="0" applyBorder="0" applyAlignment="0" applyProtection="0"/>
    <xf numFmtId="0" fontId="128" fillId="0" borderId="0" applyNumberFormat="0" applyFill="0" applyBorder="0" applyAlignment="0" applyProtection="0"/>
    <xf numFmtId="0" fontId="93" fillId="0" borderId="0" applyNumberFormat="0" applyFill="0" applyBorder="0" applyAlignment="0" applyProtection="0"/>
    <xf numFmtId="0" fontId="128" fillId="0" borderId="0" applyNumberFormat="0" applyFill="0" applyBorder="0" applyAlignment="0" applyProtection="0"/>
    <xf numFmtId="0" fontId="74" fillId="0" borderId="0" applyNumberFormat="0" applyFill="0" applyBorder="0" applyAlignment="0" applyProtection="0"/>
    <xf numFmtId="0" fontId="93" fillId="0" borderId="0" applyNumberFormat="0" applyFill="0" applyBorder="0" applyAlignment="0" applyProtection="0"/>
    <xf numFmtId="0" fontId="128" fillId="0" borderId="0" applyNumberFormat="0" applyFill="0" applyBorder="0" applyAlignment="0" applyProtection="0"/>
    <xf numFmtId="0" fontId="93" fillId="0" borderId="0" applyNumberFormat="0" applyFill="0" applyBorder="0" applyAlignment="0" applyProtection="0"/>
    <xf numFmtId="0" fontId="128" fillId="0" borderId="0" applyNumberFormat="0" applyFill="0" applyBorder="0" applyAlignment="0" applyProtection="0"/>
    <xf numFmtId="0" fontId="93" fillId="0" borderId="0" applyNumberFormat="0" applyFill="0" applyBorder="0" applyAlignment="0" applyProtection="0"/>
    <xf numFmtId="0" fontId="128" fillId="0" borderId="0" applyNumberFormat="0" applyFill="0" applyBorder="0" applyAlignment="0" applyProtection="0"/>
    <xf numFmtId="0" fontId="129" fillId="0" borderId="0" applyNumberFormat="0" applyFill="0" applyBorder="0" applyAlignment="0" applyProtection="0"/>
    <xf numFmtId="0" fontId="93" fillId="0" borderId="0" applyNumberFormat="0" applyFill="0" applyBorder="0" applyAlignment="0" applyProtection="0"/>
    <xf numFmtId="0" fontId="128" fillId="0" borderId="0" applyNumberFormat="0" applyFill="0" applyBorder="0" applyAlignment="0" applyProtection="0"/>
    <xf numFmtId="0" fontId="93" fillId="0" borderId="0" applyNumberFormat="0" applyFill="0" applyBorder="0" applyAlignment="0" applyProtection="0"/>
    <xf numFmtId="0" fontId="128" fillId="0" borderId="0" applyNumberFormat="0" applyFill="0" applyBorder="0" applyAlignment="0" applyProtection="0"/>
    <xf numFmtId="0" fontId="74" fillId="0" borderId="0" applyNumberFormat="0" applyFill="0" applyBorder="0" applyAlignment="0" applyProtection="0"/>
    <xf numFmtId="0" fontId="129" fillId="0" borderId="0" applyNumberFormat="0" applyFill="0" applyBorder="0" applyAlignment="0" applyProtection="0"/>
    <xf numFmtId="0" fontId="93" fillId="0" borderId="0" applyNumberFormat="0" applyFill="0" applyBorder="0" applyAlignment="0" applyProtection="0"/>
    <xf numFmtId="0" fontId="128" fillId="0" borderId="0" applyNumberFormat="0" applyFill="0" applyBorder="0" applyAlignment="0" applyProtection="0"/>
    <xf numFmtId="0" fontId="93" fillId="0" borderId="0" applyNumberFormat="0" applyFill="0" applyBorder="0" applyAlignment="0" applyProtection="0"/>
    <xf numFmtId="0" fontId="128" fillId="0" borderId="0" applyNumberFormat="0" applyFill="0" applyBorder="0" applyAlignment="0" applyProtection="0"/>
    <xf numFmtId="0" fontId="93" fillId="0" borderId="0" applyNumberFormat="0" applyFill="0" applyBorder="0" applyAlignment="0" applyProtection="0"/>
    <xf numFmtId="0" fontId="128" fillId="0" borderId="0" applyNumberFormat="0" applyFill="0" applyBorder="0" applyAlignment="0" applyProtection="0"/>
    <xf numFmtId="0" fontId="93" fillId="0" borderId="0" applyNumberFormat="0" applyFill="0" applyBorder="0" applyAlignment="0" applyProtection="0"/>
    <xf numFmtId="0" fontId="128" fillId="0" borderId="0" applyNumberFormat="0" applyFill="0" applyBorder="0" applyAlignment="0" applyProtection="0"/>
    <xf numFmtId="0" fontId="93" fillId="0" borderId="0" applyNumberFormat="0" applyFill="0" applyBorder="0" applyAlignment="0" applyProtection="0"/>
    <xf numFmtId="0" fontId="128" fillId="0" borderId="0" applyNumberFormat="0" applyFill="0" applyBorder="0" applyAlignment="0" applyProtection="0"/>
    <xf numFmtId="0" fontId="93" fillId="0" borderId="0" applyNumberFormat="0" applyFill="0" applyBorder="0" applyAlignment="0" applyProtection="0"/>
    <xf numFmtId="0" fontId="128" fillId="0" borderId="0" applyNumberFormat="0" applyFill="0" applyBorder="0" applyAlignment="0" applyProtection="0"/>
    <xf numFmtId="0" fontId="93" fillId="0" borderId="0" applyNumberFormat="0" applyFill="0" applyBorder="0" applyAlignment="0" applyProtection="0"/>
    <xf numFmtId="0" fontId="128" fillId="0" borderId="0" applyNumberFormat="0" applyFill="0" applyBorder="0" applyAlignment="0" applyProtection="0"/>
    <xf numFmtId="173" fontId="82" fillId="0" borderId="0">
      <protection locked="0"/>
    </xf>
    <xf numFmtId="178" fontId="104" fillId="0" borderId="0" applyBorder="0">
      <protection locked="0"/>
    </xf>
    <xf numFmtId="173" fontId="82" fillId="0" borderId="0">
      <protection locked="0"/>
    </xf>
    <xf numFmtId="178" fontId="104" fillId="0" borderId="0" applyBorder="0">
      <protection locked="0"/>
    </xf>
    <xf numFmtId="0" fontId="77" fillId="80" borderId="0"/>
    <xf numFmtId="0" fontId="77" fillId="81" borderId="0"/>
    <xf numFmtId="0" fontId="130" fillId="101" borderId="0" applyNumberFormat="0" applyBorder="0" applyProtection="0"/>
    <xf numFmtId="0" fontId="78" fillId="1" borderId="0"/>
    <xf numFmtId="0" fontId="131" fillId="0" borderId="0" applyNumberFormat="0" applyFill="0" applyBorder="0" applyProtection="0"/>
    <xf numFmtId="0" fontId="78" fillId="82" borderId="0"/>
    <xf numFmtId="0" fontId="78" fillId="1" borderId="0"/>
    <xf numFmtId="0" fontId="131" fillId="85" borderId="0" applyNumberFormat="0" applyBorder="0" applyProtection="0"/>
    <xf numFmtId="0" fontId="79" fillId="0" borderId="0"/>
    <xf numFmtId="0" fontId="132" fillId="0" borderId="0" applyNumberFormat="0" applyBorder="0" applyProtection="0"/>
    <xf numFmtId="0" fontId="133" fillId="0" borderId="0" applyNumberFormat="0" applyFill="0" applyBorder="0" applyAlignment="0" applyProtection="0"/>
    <xf numFmtId="0" fontId="134" fillId="0" borderId="0" applyNumberFormat="0" applyFill="0" applyBorder="0" applyAlignment="0" applyProtection="0"/>
    <xf numFmtId="0" fontId="66" fillId="66" borderId="12" applyNumberFormat="0" applyAlignment="0" applyProtection="0"/>
    <xf numFmtId="0" fontId="66" fillId="66" borderId="12" applyNumberFormat="0" applyAlignment="0" applyProtection="0"/>
    <xf numFmtId="0" fontId="66" fillId="66" borderId="12" applyNumberFormat="0" applyAlignment="0" applyProtection="0"/>
    <xf numFmtId="0" fontId="66" fillId="66" borderId="12" applyNumberFormat="0" applyAlignment="0" applyProtection="0"/>
    <xf numFmtId="0" fontId="135" fillId="90" borderId="24" applyNumberFormat="0" applyAlignment="0" applyProtection="0"/>
    <xf numFmtId="0" fontId="94" fillId="66" borderId="12" applyNumberFormat="0" applyAlignment="0" applyProtection="0"/>
    <xf numFmtId="0" fontId="136" fillId="90" borderId="24" applyNumberFormat="0" applyAlignment="0" applyProtection="0"/>
    <xf numFmtId="0" fontId="94" fillId="66" borderId="12" applyNumberFormat="0" applyAlignment="0" applyProtection="0"/>
    <xf numFmtId="0" fontId="136" fillId="90" borderId="24" applyNumberFormat="0" applyAlignment="0" applyProtection="0"/>
    <xf numFmtId="0" fontId="94" fillId="66" borderId="12" applyNumberFormat="0" applyAlignment="0" applyProtection="0"/>
    <xf numFmtId="0" fontId="136" fillId="90" borderId="24" applyNumberFormat="0" applyAlignment="0" applyProtection="0"/>
    <xf numFmtId="0" fontId="94" fillId="66" borderId="12" applyNumberFormat="0" applyAlignment="0" applyProtection="0"/>
    <xf numFmtId="0" fontId="136" fillId="90" borderId="24" applyNumberFormat="0" applyAlignment="0" applyProtection="0"/>
    <xf numFmtId="0" fontId="94" fillId="66" borderId="12" applyNumberFormat="0" applyAlignment="0" applyProtection="0"/>
    <xf numFmtId="0" fontId="136" fillId="90" borderId="24" applyNumberFormat="0" applyAlignment="0" applyProtection="0"/>
    <xf numFmtId="0" fontId="94" fillId="66" borderId="12" applyNumberFormat="0" applyAlignment="0" applyProtection="0"/>
    <xf numFmtId="0" fontId="136" fillId="90" borderId="24" applyNumberFormat="0" applyAlignment="0" applyProtection="0"/>
    <xf numFmtId="0" fontId="94" fillId="66" borderId="12" applyNumberFormat="0" applyAlignment="0" applyProtection="0"/>
    <xf numFmtId="0" fontId="136" fillId="90" borderId="24" applyNumberFormat="0" applyAlignment="0" applyProtection="0"/>
    <xf numFmtId="0" fontId="94" fillId="66" borderId="12" applyNumberFormat="0" applyAlignment="0" applyProtection="0"/>
    <xf numFmtId="0" fontId="136" fillId="90" borderId="24" applyNumberFormat="0" applyAlignment="0" applyProtection="0"/>
    <xf numFmtId="0" fontId="94" fillId="66" borderId="12" applyNumberFormat="0" applyAlignment="0" applyProtection="0"/>
    <xf numFmtId="0" fontId="136" fillId="90" borderId="24" applyNumberFormat="0" applyAlignment="0" applyProtection="0"/>
    <xf numFmtId="0" fontId="94" fillId="66" borderId="12" applyNumberFormat="0" applyAlignment="0" applyProtection="0"/>
    <xf numFmtId="0" fontId="136" fillId="90" borderId="24" applyNumberFormat="0" applyAlignment="0" applyProtection="0"/>
    <xf numFmtId="0" fontId="66" fillId="43" borderId="12" applyNumberFormat="0" applyAlignment="0" applyProtection="0"/>
    <xf numFmtId="0" fontId="94" fillId="66" borderId="12" applyNumberFormat="0" applyAlignment="0" applyProtection="0"/>
    <xf numFmtId="0" fontId="66" fillId="66" borderId="12" applyNumberFormat="0" applyAlignment="0" applyProtection="0"/>
    <xf numFmtId="0" fontId="66" fillId="66" borderId="12" applyNumberFormat="0" applyAlignment="0" applyProtection="0"/>
    <xf numFmtId="0" fontId="136" fillId="90" borderId="24" applyNumberFormat="0" applyAlignment="0" applyProtection="0"/>
    <xf numFmtId="0" fontId="94" fillId="66" borderId="12" applyNumberFormat="0" applyAlignment="0" applyProtection="0"/>
    <xf numFmtId="0" fontId="136" fillId="90" borderId="24" applyNumberFormat="0" applyAlignment="0" applyProtection="0"/>
    <xf numFmtId="0" fontId="94" fillId="66" borderId="12" applyNumberFormat="0" applyAlignment="0" applyProtection="0"/>
    <xf numFmtId="0" fontId="136" fillId="90" borderId="24" applyNumberFormat="0" applyAlignment="0" applyProtection="0"/>
    <xf numFmtId="0" fontId="66" fillId="66" borderId="12" applyNumberFormat="0" applyAlignment="0" applyProtection="0"/>
    <xf numFmtId="0" fontId="135" fillId="90" borderId="24" applyNumberFormat="0" applyAlignment="0" applyProtection="0"/>
    <xf numFmtId="0" fontId="94" fillId="66" borderId="12" applyNumberFormat="0" applyAlignment="0" applyProtection="0"/>
    <xf numFmtId="0" fontId="136" fillId="90" borderId="24" applyNumberFormat="0" applyAlignment="0" applyProtection="0"/>
    <xf numFmtId="0" fontId="94" fillId="66" borderId="12" applyNumberFormat="0" applyAlignment="0" applyProtection="0"/>
    <xf numFmtId="0" fontId="136" fillId="90" borderId="24" applyNumberFormat="0" applyAlignment="0" applyProtection="0"/>
    <xf numFmtId="0" fontId="66" fillId="66" borderId="12" applyNumberFormat="0" applyAlignment="0" applyProtection="0"/>
    <xf numFmtId="0" fontId="135" fillId="90" borderId="24" applyNumberFormat="0" applyAlignment="0" applyProtection="0"/>
    <xf numFmtId="0" fontId="94" fillId="66" borderId="12" applyNumberFormat="0" applyAlignment="0" applyProtection="0"/>
    <xf numFmtId="0" fontId="136" fillId="90" borderId="24" applyNumberFormat="0" applyAlignment="0" applyProtection="0"/>
    <xf numFmtId="0" fontId="94" fillId="66" borderId="12" applyNumberFormat="0" applyAlignment="0" applyProtection="0"/>
    <xf numFmtId="0" fontId="136" fillId="90" borderId="24" applyNumberFormat="0" applyAlignment="0" applyProtection="0"/>
    <xf numFmtId="0" fontId="94" fillId="66" borderId="12" applyNumberFormat="0" applyAlignment="0" applyProtection="0"/>
    <xf numFmtId="0" fontId="136" fillId="90" borderId="24" applyNumberFormat="0" applyAlignment="0" applyProtection="0"/>
    <xf numFmtId="0" fontId="94" fillId="66" borderId="12" applyNumberFormat="0" applyAlignment="0" applyProtection="0"/>
    <xf numFmtId="0" fontId="136" fillId="90" borderId="24" applyNumberFormat="0" applyAlignment="0" applyProtection="0"/>
    <xf numFmtId="0" fontId="94" fillId="66" borderId="12" applyNumberFormat="0" applyAlignment="0" applyProtection="0"/>
    <xf numFmtId="0" fontId="136" fillId="90" borderId="24" applyNumberFormat="0" applyAlignment="0" applyProtection="0"/>
    <xf numFmtId="0" fontId="94" fillId="66" borderId="12" applyNumberFormat="0" applyAlignment="0" applyProtection="0"/>
    <xf numFmtId="0" fontId="136" fillId="90" borderId="24" applyNumberFormat="0" applyAlignment="0" applyProtection="0"/>
    <xf numFmtId="0" fontId="94" fillId="66" borderId="12" applyNumberFormat="0" applyAlignment="0" applyProtection="0"/>
    <xf numFmtId="0" fontId="136" fillId="90" borderId="24" applyNumberFormat="0" applyAlignment="0" applyProtection="0"/>
    <xf numFmtId="0" fontId="60" fillId="63" borderId="0" applyNumberFormat="0" applyBorder="0" applyAlignment="0" applyProtection="0"/>
    <xf numFmtId="0" fontId="105" fillId="83" borderId="0" applyNumberFormat="0" applyBorder="0" applyAlignment="0" applyProtection="0"/>
    <xf numFmtId="0" fontId="105" fillId="83" borderId="0" applyNumberFormat="0" applyBorder="0" applyAlignment="0" applyProtection="0"/>
    <xf numFmtId="0" fontId="60" fillId="55" borderId="0" applyNumberFormat="0" applyBorder="0" applyAlignment="0" applyProtection="0"/>
    <xf numFmtId="0" fontId="60" fillId="65" borderId="0" applyNumberFormat="0" applyBorder="0" applyAlignment="0" applyProtection="0"/>
    <xf numFmtId="0" fontId="105" fillId="84" borderId="0" applyNumberFormat="0" applyBorder="0" applyAlignment="0" applyProtection="0"/>
    <xf numFmtId="0" fontId="105" fillId="84" borderId="0" applyNumberFormat="0" applyBorder="0" applyAlignment="0" applyProtection="0"/>
    <xf numFmtId="0" fontId="60" fillId="56" borderId="0" applyNumberFormat="0" applyBorder="0" applyAlignment="0" applyProtection="0"/>
    <xf numFmtId="0" fontId="60" fillId="70" borderId="0" applyNumberFormat="0" applyBorder="0" applyAlignment="0" applyProtection="0"/>
    <xf numFmtId="0" fontId="105" fillId="91" borderId="0" applyNumberFormat="0" applyBorder="0" applyAlignment="0" applyProtection="0"/>
    <xf numFmtId="0" fontId="105" fillId="91" borderId="0" applyNumberFormat="0" applyBorder="0" applyAlignment="0" applyProtection="0"/>
    <xf numFmtId="0" fontId="60" fillId="57" borderId="0" applyNumberFormat="0" applyBorder="0" applyAlignment="0" applyProtection="0"/>
    <xf numFmtId="0" fontId="60" fillId="49" borderId="0" applyNumberFormat="0" applyBorder="0" applyAlignment="0" applyProtection="0"/>
    <xf numFmtId="0" fontId="105" fillId="92" borderId="0" applyNumberFormat="0" applyBorder="0" applyAlignment="0" applyProtection="0"/>
    <xf numFmtId="0" fontId="105" fillId="92" borderId="0" applyNumberFormat="0" applyBorder="0" applyAlignment="0" applyProtection="0"/>
    <xf numFmtId="0" fontId="60" fillId="52" borderId="0" applyNumberFormat="0" applyBorder="0" applyAlignment="0" applyProtection="0"/>
    <xf numFmtId="0" fontId="60" fillId="64" borderId="0" applyNumberFormat="0" applyBorder="0" applyAlignment="0" applyProtection="0"/>
    <xf numFmtId="0" fontId="105" fillId="97" borderId="0" applyNumberFormat="0" applyBorder="0" applyAlignment="0" applyProtection="0"/>
    <xf numFmtId="0" fontId="105" fillId="97" borderId="0" applyNumberFormat="0" applyBorder="0" applyAlignment="0" applyProtection="0"/>
    <xf numFmtId="0" fontId="60" fillId="53" borderId="0" applyNumberFormat="0" applyBorder="0" applyAlignment="0" applyProtection="0"/>
    <xf numFmtId="0" fontId="60" fillId="77" borderId="0" applyNumberFormat="0" applyBorder="0" applyAlignment="0" applyProtection="0"/>
    <xf numFmtId="0" fontId="105" fillId="98" borderId="0" applyNumberFormat="0" applyBorder="0" applyAlignment="0" applyProtection="0"/>
    <xf numFmtId="0" fontId="105" fillId="98" borderId="0" applyNumberFormat="0" applyBorder="0" applyAlignment="0" applyProtection="0"/>
    <xf numFmtId="0" fontId="60" fillId="58" borderId="0" applyNumberFormat="0" applyBorder="0" applyAlignment="0" applyProtection="0"/>
    <xf numFmtId="0" fontId="69" fillId="74" borderId="17" applyNumberFormat="0" applyAlignment="0" applyProtection="0"/>
    <xf numFmtId="0" fontId="69" fillId="67" borderId="17" applyNumberFormat="0" applyAlignment="0" applyProtection="0"/>
    <xf numFmtId="0" fontId="69" fillId="67" borderId="17" applyNumberFormat="0" applyAlignment="0" applyProtection="0"/>
    <xf numFmtId="0" fontId="69" fillId="67" borderId="17" applyNumberFormat="0" applyAlignment="0" applyProtection="0"/>
    <xf numFmtId="0" fontId="69" fillId="67" borderId="17" applyNumberFormat="0" applyAlignment="0" applyProtection="0"/>
    <xf numFmtId="0" fontId="137" fillId="101" borderId="30" applyNumberFormat="0" applyAlignment="0" applyProtection="0"/>
    <xf numFmtId="0" fontId="80" fillId="0" borderId="0"/>
    <xf numFmtId="0" fontId="70" fillId="0" borderId="20" applyNumberFormat="0" applyFill="0" applyAlignment="0" applyProtection="0"/>
    <xf numFmtId="173" fontId="81" fillId="0" borderId="23">
      <protection locked="0"/>
    </xf>
    <xf numFmtId="0" fontId="138" fillId="0" borderId="31" applyNumberFormat="0" applyFill="0" applyAlignment="0" applyProtection="0"/>
    <xf numFmtId="0" fontId="65" fillId="36" borderId="0" applyNumberFormat="0" applyBorder="0" applyAlignment="0" applyProtection="0"/>
    <xf numFmtId="0" fontId="123" fillId="87" borderId="0" applyNumberFormat="0" applyBorder="0" applyAlignment="0" applyProtection="0"/>
    <xf numFmtId="0" fontId="95" fillId="0" borderId="15" applyNumberFormat="0" applyFill="0" applyAlignment="0" applyProtection="0"/>
    <xf numFmtId="0" fontId="139" fillId="0" borderId="32" applyNumberFormat="0" applyFill="0" applyAlignment="0" applyProtection="0"/>
    <xf numFmtId="0" fontId="95" fillId="0" borderId="15" applyNumberFormat="0" applyFill="0" applyAlignment="0" applyProtection="0"/>
    <xf numFmtId="0" fontId="139" fillId="0" borderId="32" applyNumberFormat="0" applyFill="0" applyAlignment="0" applyProtection="0"/>
    <xf numFmtId="0" fontId="95" fillId="0" borderId="15" applyNumberFormat="0" applyFill="0" applyAlignment="0" applyProtection="0"/>
    <xf numFmtId="0" fontId="139" fillId="0" borderId="32" applyNumberFormat="0" applyFill="0" applyAlignment="0" applyProtection="0"/>
    <xf numFmtId="0" fontId="95" fillId="0" borderId="15" applyNumberFormat="0" applyFill="0" applyAlignment="0" applyProtection="0"/>
    <xf numFmtId="0" fontId="139" fillId="0" borderId="32" applyNumberFormat="0" applyFill="0" applyAlignment="0" applyProtection="0"/>
    <xf numFmtId="0" fontId="95" fillId="0" borderId="15" applyNumberFormat="0" applyFill="0" applyAlignment="0" applyProtection="0"/>
    <xf numFmtId="0" fontId="139" fillId="0" borderId="32" applyNumberFormat="0" applyFill="0" applyAlignment="0" applyProtection="0"/>
    <xf numFmtId="0" fontId="95" fillId="0" borderId="15" applyNumberFormat="0" applyFill="0" applyAlignment="0" applyProtection="0"/>
    <xf numFmtId="0" fontId="139" fillId="0" borderId="32" applyNumberFormat="0" applyFill="0" applyAlignment="0" applyProtection="0"/>
    <xf numFmtId="0" fontId="95" fillId="0" borderId="15" applyNumberFormat="0" applyFill="0" applyAlignment="0" applyProtection="0"/>
    <xf numFmtId="0" fontId="139" fillId="0" borderId="32" applyNumberFormat="0" applyFill="0" applyAlignment="0" applyProtection="0"/>
    <xf numFmtId="0" fontId="95" fillId="0" borderId="15" applyNumberFormat="0" applyFill="0" applyAlignment="0" applyProtection="0"/>
    <xf numFmtId="0" fontId="139" fillId="0" borderId="32" applyNumberFormat="0" applyFill="0" applyAlignment="0" applyProtection="0"/>
    <xf numFmtId="0" fontId="95" fillId="0" borderId="15" applyNumberFormat="0" applyFill="0" applyAlignment="0" applyProtection="0"/>
    <xf numFmtId="0" fontId="139" fillId="0" borderId="32" applyNumberFormat="0" applyFill="0" applyAlignment="0" applyProtection="0"/>
    <xf numFmtId="0" fontId="95" fillId="0" borderId="15" applyNumberFormat="0" applyFill="0" applyAlignment="0" applyProtection="0"/>
    <xf numFmtId="0" fontId="139" fillId="0" borderId="32" applyNumberFormat="0" applyFill="0" applyAlignment="0" applyProtection="0"/>
    <xf numFmtId="0" fontId="67" fillId="0" borderId="15" applyNumberFormat="0" applyFill="0" applyAlignment="0" applyProtection="0"/>
    <xf numFmtId="0" fontId="95" fillId="0" borderId="15" applyNumberFormat="0" applyFill="0" applyAlignment="0" applyProtection="0"/>
    <xf numFmtId="0" fontId="139" fillId="0" borderId="32" applyNumberFormat="0" applyFill="0" applyAlignment="0" applyProtection="0"/>
    <xf numFmtId="0" fontId="95" fillId="0" borderId="15" applyNumberFormat="0" applyFill="0" applyAlignment="0" applyProtection="0"/>
    <xf numFmtId="0" fontId="139" fillId="0" borderId="32" applyNumberFormat="0" applyFill="0" applyAlignment="0" applyProtection="0"/>
    <xf numFmtId="0" fontId="95" fillId="0" borderId="15" applyNumberFormat="0" applyFill="0" applyAlignment="0" applyProtection="0"/>
    <xf numFmtId="0" fontId="139" fillId="0" borderId="32" applyNumberFormat="0" applyFill="0" applyAlignment="0" applyProtection="0"/>
    <xf numFmtId="0" fontId="140" fillId="0" borderId="32" applyNumberFormat="0" applyFill="0" applyAlignment="0" applyProtection="0"/>
    <xf numFmtId="0" fontId="95" fillId="0" borderId="15" applyNumberFormat="0" applyFill="0" applyAlignment="0" applyProtection="0"/>
    <xf numFmtId="0" fontId="139" fillId="0" borderId="32" applyNumberFormat="0" applyFill="0" applyAlignment="0" applyProtection="0"/>
    <xf numFmtId="0" fontId="95" fillId="0" borderId="15" applyNumberFormat="0" applyFill="0" applyAlignment="0" applyProtection="0"/>
    <xf numFmtId="0" fontId="139" fillId="0" borderId="32" applyNumberFormat="0" applyFill="0" applyAlignment="0" applyProtection="0"/>
    <xf numFmtId="0" fontId="67" fillId="0" borderId="15" applyNumberFormat="0" applyFill="0" applyAlignment="0" applyProtection="0"/>
    <xf numFmtId="0" fontId="140" fillId="0" borderId="32" applyNumberFormat="0" applyFill="0" applyAlignment="0" applyProtection="0"/>
    <xf numFmtId="0" fontId="95" fillId="0" borderId="15" applyNumberFormat="0" applyFill="0" applyAlignment="0" applyProtection="0"/>
    <xf numFmtId="0" fontId="139" fillId="0" borderId="32" applyNumberFormat="0" applyFill="0" applyAlignment="0" applyProtection="0"/>
    <xf numFmtId="0" fontId="95" fillId="0" borderId="15" applyNumberFormat="0" applyFill="0" applyAlignment="0" applyProtection="0"/>
    <xf numFmtId="0" fontId="139" fillId="0" borderId="32" applyNumberFormat="0" applyFill="0" applyAlignment="0" applyProtection="0"/>
    <xf numFmtId="0" fontId="95" fillId="0" borderId="15" applyNumberFormat="0" applyFill="0" applyAlignment="0" applyProtection="0"/>
    <xf numFmtId="0" fontId="139" fillId="0" borderId="32" applyNumberFormat="0" applyFill="0" applyAlignment="0" applyProtection="0"/>
    <xf numFmtId="0" fontId="95" fillId="0" borderId="15" applyNumberFormat="0" applyFill="0" applyAlignment="0" applyProtection="0"/>
    <xf numFmtId="0" fontId="139" fillId="0" borderId="32" applyNumberFormat="0" applyFill="0" applyAlignment="0" applyProtection="0"/>
    <xf numFmtId="0" fontId="95" fillId="0" borderId="15" applyNumberFormat="0" applyFill="0" applyAlignment="0" applyProtection="0"/>
    <xf numFmtId="0" fontId="139" fillId="0" borderId="32" applyNumberFormat="0" applyFill="0" applyAlignment="0" applyProtection="0"/>
    <xf numFmtId="0" fontId="95" fillId="0" borderId="15" applyNumberFormat="0" applyFill="0" applyAlignment="0" applyProtection="0"/>
    <xf numFmtId="0" fontId="139" fillId="0" borderId="32" applyNumberFormat="0" applyFill="0" applyAlignment="0" applyProtection="0"/>
    <xf numFmtId="0" fontId="95" fillId="0" borderId="15" applyNumberFormat="0" applyFill="0" applyAlignment="0" applyProtection="0"/>
    <xf numFmtId="0" fontId="139" fillId="0" borderId="32" applyNumberFormat="0" applyFill="0" applyAlignment="0" applyProtection="0"/>
    <xf numFmtId="0" fontId="68" fillId="75" borderId="0" applyNumberFormat="0" applyBorder="0" applyAlignment="0" applyProtection="0"/>
    <xf numFmtId="0" fontId="141" fillId="103" borderId="0" applyNumberFormat="0" applyBorder="0" applyAlignment="0" applyProtection="0"/>
    <xf numFmtId="0" fontId="96" fillId="75" borderId="0" applyNumberFormat="0" applyBorder="0" applyAlignment="0" applyProtection="0"/>
    <xf numFmtId="0" fontId="142" fillId="103" borderId="0" applyNumberFormat="0" applyBorder="0" applyAlignment="0" applyProtection="0"/>
    <xf numFmtId="0" fontId="96" fillId="75" borderId="0" applyNumberFormat="0" applyBorder="0" applyAlignment="0" applyProtection="0"/>
    <xf numFmtId="0" fontId="142" fillId="103" borderId="0" applyNumberFormat="0" applyBorder="0" applyAlignment="0" applyProtection="0"/>
    <xf numFmtId="0" fontId="96" fillId="75" borderId="0" applyNumberFormat="0" applyBorder="0" applyAlignment="0" applyProtection="0"/>
    <xf numFmtId="0" fontId="142" fillId="103" borderId="0" applyNumberFormat="0" applyBorder="0" applyAlignment="0" applyProtection="0"/>
    <xf numFmtId="0" fontId="96" fillId="75" borderId="0" applyNumberFormat="0" applyBorder="0" applyAlignment="0" applyProtection="0"/>
    <xf numFmtId="0" fontId="142" fillId="103" borderId="0" applyNumberFormat="0" applyBorder="0" applyAlignment="0" applyProtection="0"/>
    <xf numFmtId="0" fontId="96" fillId="75" borderId="0" applyNumberFormat="0" applyBorder="0" applyAlignment="0" applyProtection="0"/>
    <xf numFmtId="0" fontId="142" fillId="103" borderId="0" applyNumberFormat="0" applyBorder="0" applyAlignment="0" applyProtection="0"/>
    <xf numFmtId="0" fontId="96" fillId="75" borderId="0" applyNumberFormat="0" applyBorder="0" applyAlignment="0" applyProtection="0"/>
    <xf numFmtId="0" fontId="142" fillId="103" borderId="0" applyNumberFormat="0" applyBorder="0" applyAlignment="0" applyProtection="0"/>
    <xf numFmtId="0" fontId="96" fillId="75" borderId="0" applyNumberFormat="0" applyBorder="0" applyAlignment="0" applyProtection="0"/>
    <xf numFmtId="0" fontId="142" fillId="103" borderId="0" applyNumberFormat="0" applyBorder="0" applyAlignment="0" applyProtection="0"/>
    <xf numFmtId="0" fontId="96" fillId="75" borderId="0" applyNumberFormat="0" applyBorder="0" applyAlignment="0" applyProtection="0"/>
    <xf numFmtId="0" fontId="142" fillId="103" borderId="0" applyNumberFormat="0" applyBorder="0" applyAlignment="0" applyProtection="0"/>
    <xf numFmtId="0" fontId="96" fillId="75" borderId="0" applyNumberFormat="0" applyBorder="0" applyAlignment="0" applyProtection="0"/>
    <xf numFmtId="0" fontId="142" fillId="103" borderId="0" applyNumberFormat="0" applyBorder="0" applyAlignment="0" applyProtection="0"/>
    <xf numFmtId="0" fontId="96" fillId="75" borderId="0" applyNumberFormat="0" applyBorder="0" applyAlignment="0" applyProtection="0"/>
    <xf numFmtId="0" fontId="142" fillId="103" borderId="0" applyNumberFormat="0" applyBorder="0" applyAlignment="0" applyProtection="0"/>
    <xf numFmtId="0" fontId="68" fillId="61" borderId="0" applyNumberFormat="0" applyBorder="0" applyAlignment="0" applyProtection="0"/>
    <xf numFmtId="0" fontId="96" fillId="75" borderId="0" applyNumberFormat="0" applyBorder="0" applyAlignment="0" applyProtection="0"/>
    <xf numFmtId="0" fontId="142" fillId="103" borderId="0" applyNumberFormat="0" applyBorder="0" applyAlignment="0" applyProtection="0"/>
    <xf numFmtId="0" fontId="96" fillId="75" borderId="0" applyNumberFormat="0" applyBorder="0" applyAlignment="0" applyProtection="0"/>
    <xf numFmtId="0" fontId="142" fillId="103" borderId="0" applyNumberFormat="0" applyBorder="0" applyAlignment="0" applyProtection="0"/>
    <xf numFmtId="0" fontId="96" fillId="75" borderId="0" applyNumberFormat="0" applyBorder="0" applyAlignment="0" applyProtection="0"/>
    <xf numFmtId="0" fontId="142" fillId="103" borderId="0" applyNumberFormat="0" applyBorder="0" applyAlignment="0" applyProtection="0"/>
    <xf numFmtId="0" fontId="68" fillId="75" borderId="0" applyNumberFormat="0" applyBorder="0" applyAlignment="0" applyProtection="0"/>
    <xf numFmtId="0" fontId="141" fillId="103" borderId="0" applyNumberFormat="0" applyBorder="0" applyAlignment="0" applyProtection="0"/>
    <xf numFmtId="0" fontId="96" fillId="75" borderId="0" applyNumberFormat="0" applyBorder="0" applyAlignment="0" applyProtection="0"/>
    <xf numFmtId="0" fontId="142" fillId="103" borderId="0" applyNumberFormat="0" applyBorder="0" applyAlignment="0" applyProtection="0"/>
    <xf numFmtId="0" fontId="96" fillId="75" borderId="0" applyNumberFormat="0" applyBorder="0" applyAlignment="0" applyProtection="0"/>
    <xf numFmtId="0" fontId="142" fillId="103" borderId="0" applyNumberFormat="0" applyBorder="0" applyAlignment="0" applyProtection="0"/>
    <xf numFmtId="0" fontId="68" fillId="75" borderId="0" applyNumberFormat="0" applyBorder="0" applyAlignment="0" applyProtection="0"/>
    <xf numFmtId="0" fontId="141" fillId="103" borderId="0" applyNumberFormat="0" applyBorder="0" applyAlignment="0" applyProtection="0"/>
    <xf numFmtId="0" fontId="96" fillId="75" borderId="0" applyNumberFormat="0" applyBorder="0" applyAlignment="0" applyProtection="0"/>
    <xf numFmtId="0" fontId="142" fillId="103" borderId="0" applyNumberFormat="0" applyBorder="0" applyAlignment="0" applyProtection="0"/>
    <xf numFmtId="0" fontId="96" fillId="75" borderId="0" applyNumberFormat="0" applyBorder="0" applyAlignment="0" applyProtection="0"/>
    <xf numFmtId="0" fontId="142" fillId="103" borderId="0" applyNumberFormat="0" applyBorder="0" applyAlignment="0" applyProtection="0"/>
    <xf numFmtId="0" fontId="96" fillId="75" borderId="0" applyNumberFormat="0" applyBorder="0" applyAlignment="0" applyProtection="0"/>
    <xf numFmtId="0" fontId="142" fillId="103" borderId="0" applyNumberFormat="0" applyBorder="0" applyAlignment="0" applyProtection="0"/>
    <xf numFmtId="0" fontId="96" fillId="75" borderId="0" applyNumberFormat="0" applyBorder="0" applyAlignment="0" applyProtection="0"/>
    <xf numFmtId="0" fontId="142" fillId="103" borderId="0" applyNumberFormat="0" applyBorder="0" applyAlignment="0" applyProtection="0"/>
    <xf numFmtId="0" fontId="96" fillId="75" borderId="0" applyNumberFormat="0" applyBorder="0" applyAlignment="0" applyProtection="0"/>
    <xf numFmtId="0" fontId="142" fillId="103" borderId="0" applyNumberFormat="0" applyBorder="0" applyAlignment="0" applyProtection="0"/>
    <xf numFmtId="0" fontId="96" fillId="75" borderId="0" applyNumberFormat="0" applyBorder="0" applyAlignment="0" applyProtection="0"/>
    <xf numFmtId="0" fontId="142" fillId="103" borderId="0" applyNumberFormat="0" applyBorder="0" applyAlignment="0" applyProtection="0"/>
    <xf numFmtId="0" fontId="96" fillId="75" borderId="0" applyNumberFormat="0" applyBorder="0" applyAlignment="0" applyProtection="0"/>
    <xf numFmtId="0" fontId="142" fillId="103" borderId="0" applyNumberFormat="0" applyBorder="0" applyAlignment="0" applyProtection="0"/>
    <xf numFmtId="0" fontId="30" fillId="0" borderId="0">
      <alignment vertical="justify"/>
    </xf>
    <xf numFmtId="0" fontId="30" fillId="0" borderId="0"/>
    <xf numFmtId="0" fontId="53" fillId="0" borderId="0"/>
    <xf numFmtId="0" fontId="54" fillId="0" borderId="0"/>
    <xf numFmtId="0" fontId="30" fillId="0" borderId="0"/>
    <xf numFmtId="0" fontId="30" fillId="0" borderId="0"/>
    <xf numFmtId="0" fontId="116" fillId="0" borderId="0" applyNumberFormat="0" applyBorder="0" applyProtection="0"/>
    <xf numFmtId="0" fontId="116" fillId="0" borderId="0" applyNumberFormat="0" applyBorder="0" applyProtection="0"/>
    <xf numFmtId="0" fontId="55" fillId="0" borderId="0"/>
    <xf numFmtId="0" fontId="14" fillId="0" borderId="0"/>
    <xf numFmtId="0" fontId="116" fillId="0" borderId="0" applyNumberFormat="0" applyBorder="0" applyProtection="0"/>
    <xf numFmtId="0" fontId="30" fillId="0" borderId="0">
      <alignment vertical="center" wrapText="1"/>
    </xf>
    <xf numFmtId="0" fontId="116" fillId="0" borderId="0" applyNumberFormat="0" applyBorder="0" applyProtection="0"/>
    <xf numFmtId="0" fontId="30" fillId="0" borderId="0"/>
    <xf numFmtId="0" fontId="30" fillId="0" borderId="0"/>
    <xf numFmtId="0" fontId="116" fillId="0" borderId="0" applyNumberFormat="0" applyBorder="0" applyProtection="0"/>
    <xf numFmtId="0" fontId="116" fillId="0" borderId="0" applyNumberFormat="0" applyBorder="0" applyProtection="0"/>
    <xf numFmtId="0" fontId="75" fillId="0" borderId="0"/>
    <xf numFmtId="0" fontId="116" fillId="0" borderId="0" applyNumberFormat="0" applyBorder="0" applyProtection="0"/>
    <xf numFmtId="0" fontId="55" fillId="0" borderId="0"/>
    <xf numFmtId="0" fontId="55" fillId="0" borderId="0"/>
    <xf numFmtId="0" fontId="55" fillId="0" borderId="0"/>
    <xf numFmtId="0" fontId="116" fillId="0" borderId="0" applyNumberFormat="0" applyBorder="0" applyProtection="0"/>
    <xf numFmtId="0" fontId="116" fillId="0" borderId="0" applyNumberFormat="0" applyBorder="0" applyProtection="0"/>
    <xf numFmtId="0" fontId="116" fillId="0" borderId="0" applyNumberFormat="0" applyBorder="0" applyProtection="0"/>
    <xf numFmtId="0" fontId="97" fillId="0" borderId="0"/>
    <xf numFmtId="0" fontId="116" fillId="0" borderId="0" applyNumberFormat="0" applyBorder="0" applyProtection="0"/>
    <xf numFmtId="0" fontId="14" fillId="0" borderId="0"/>
    <xf numFmtId="0" fontId="58" fillId="0" borderId="0" applyNumberFormat="0" applyFont="0" applyBorder="0" applyProtection="0"/>
    <xf numFmtId="0" fontId="58" fillId="0" borderId="0" applyNumberFormat="0" applyFont="0" applyBorder="0" applyProtection="0"/>
    <xf numFmtId="0" fontId="107" fillId="0" borderId="0" applyNumberFormat="0" applyBorder="0" applyProtection="0"/>
    <xf numFmtId="0" fontId="58" fillId="0" borderId="0" applyNumberFormat="0" applyFont="0" applyBorder="0" applyProtection="0"/>
    <xf numFmtId="0" fontId="107" fillId="0" borderId="0"/>
    <xf numFmtId="0" fontId="58" fillId="0" borderId="0" applyNumberFormat="0" applyFont="0" applyBorder="0" applyProtection="0"/>
    <xf numFmtId="0" fontId="30" fillId="0" borderId="0"/>
    <xf numFmtId="0" fontId="116" fillId="0" borderId="0" applyNumberFormat="0" applyBorder="0" applyProtection="0"/>
    <xf numFmtId="0" fontId="3" fillId="0" borderId="0"/>
    <xf numFmtId="0" fontId="116" fillId="0" borderId="0" applyNumberFormat="0" applyBorder="0" applyProtection="0"/>
    <xf numFmtId="0" fontId="54" fillId="0" borderId="0"/>
    <xf numFmtId="0" fontId="30" fillId="0" borderId="0"/>
    <xf numFmtId="0" fontId="30" fillId="0" borderId="0"/>
    <xf numFmtId="0" fontId="116" fillId="0" borderId="0" applyNumberFormat="0" applyBorder="0" applyProtection="0"/>
    <xf numFmtId="0" fontId="116" fillId="0" borderId="0" applyNumberFormat="0" applyBorder="0" applyProtection="0"/>
    <xf numFmtId="0" fontId="55" fillId="0" borderId="0"/>
    <xf numFmtId="0" fontId="116" fillId="0" borderId="0" applyNumberFormat="0" applyBorder="0" applyProtection="0"/>
    <xf numFmtId="0" fontId="3" fillId="0" borderId="0"/>
    <xf numFmtId="0" fontId="116" fillId="0" borderId="0" applyNumberFormat="0" applyBorder="0" applyProtection="0"/>
    <xf numFmtId="0" fontId="107" fillId="0" borderId="0" applyNumberFormat="0" applyBorder="0" applyProtection="0"/>
    <xf numFmtId="0" fontId="58" fillId="0" borderId="0"/>
    <xf numFmtId="0" fontId="30" fillId="0" borderId="0"/>
    <xf numFmtId="0" fontId="30" fillId="0" borderId="0"/>
    <xf numFmtId="0" fontId="116" fillId="0" borderId="0" applyNumberFormat="0" applyBorder="0" applyProtection="0"/>
    <xf numFmtId="0" fontId="116" fillId="0" borderId="0" applyNumberFormat="0" applyBorder="0" applyProtection="0"/>
    <xf numFmtId="0" fontId="107" fillId="0" borderId="0" applyNumberFormat="0" applyBorder="0" applyProtection="0"/>
    <xf numFmtId="0" fontId="58" fillId="0" borderId="0"/>
    <xf numFmtId="0" fontId="54" fillId="0" borderId="0"/>
    <xf numFmtId="0" fontId="30" fillId="0" borderId="0"/>
    <xf numFmtId="0" fontId="30" fillId="0" borderId="0"/>
    <xf numFmtId="0" fontId="116" fillId="0" borderId="0" applyNumberFormat="0" applyBorder="0" applyProtection="0"/>
    <xf numFmtId="0" fontId="116" fillId="0" borderId="0" applyNumberFormat="0" applyBorder="0" applyProtection="0"/>
    <xf numFmtId="0" fontId="55" fillId="0" borderId="0"/>
    <xf numFmtId="0" fontId="116" fillId="0" borderId="0" applyNumberFormat="0" applyBorder="0" applyProtection="0"/>
    <xf numFmtId="0" fontId="116" fillId="0" borderId="0" applyNumberFormat="0" applyBorder="0" applyProtection="0"/>
    <xf numFmtId="0" fontId="107" fillId="0" borderId="0" applyNumberFormat="0" applyBorder="0" applyProtection="0"/>
    <xf numFmtId="0" fontId="58" fillId="0" borderId="0"/>
    <xf numFmtId="0" fontId="54" fillId="0" borderId="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107" fillId="0" borderId="0" applyNumberFormat="0" applyBorder="0" applyProtection="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84" fillId="0" borderId="0"/>
    <xf numFmtId="0" fontId="106" fillId="0" borderId="0" applyNumberFormat="0" applyBorder="0" applyProtection="0"/>
    <xf numFmtId="0" fontId="55" fillId="0" borderId="0"/>
    <xf numFmtId="0" fontId="116" fillId="0" borderId="0" applyNumberFormat="0" applyBorder="0" applyProtection="0"/>
    <xf numFmtId="0" fontId="143" fillId="0" borderId="0"/>
    <xf numFmtId="0" fontId="116"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84" fillId="0" borderId="0"/>
    <xf numFmtId="0" fontId="84" fillId="0" borderId="0"/>
    <xf numFmtId="0" fontId="106" fillId="0" borderId="0" applyNumberFormat="0" applyBorder="0" applyProtection="0"/>
    <xf numFmtId="0" fontId="84" fillId="0" borderId="0"/>
    <xf numFmtId="0" fontId="106" fillId="0" borderId="0" applyNumberFormat="0" applyBorder="0" applyProtection="0"/>
    <xf numFmtId="0" fontId="84" fillId="0" borderId="0"/>
    <xf numFmtId="0" fontId="106" fillId="0" borderId="0" applyNumberFormat="0" applyBorder="0" applyProtection="0"/>
    <xf numFmtId="0" fontId="84" fillId="0" borderId="0"/>
    <xf numFmtId="0" fontId="106" fillId="0" borderId="0" applyNumberFormat="0" applyBorder="0" applyProtection="0"/>
    <xf numFmtId="0" fontId="84" fillId="0" borderId="0"/>
    <xf numFmtId="0" fontId="106" fillId="0" borderId="0" applyNumberFormat="0" applyBorder="0" applyProtection="0"/>
    <xf numFmtId="0" fontId="84" fillId="0" borderId="0"/>
    <xf numFmtId="0" fontId="106" fillId="0" borderId="0" applyNumberFormat="0" applyBorder="0" applyProtection="0"/>
    <xf numFmtId="0" fontId="84" fillId="0" borderId="0"/>
    <xf numFmtId="0" fontId="106" fillId="0" borderId="0" applyNumberFormat="0" applyBorder="0" applyProtection="0"/>
    <xf numFmtId="0" fontId="84" fillId="0" borderId="0"/>
    <xf numFmtId="0" fontId="106" fillId="0" borderId="0" applyNumberFormat="0" applyBorder="0" applyProtection="0"/>
    <xf numFmtId="0" fontId="84" fillId="0" borderId="0"/>
    <xf numFmtId="0" fontId="106" fillId="0" borderId="0" applyNumberFormat="0" applyBorder="0" applyProtection="0"/>
    <xf numFmtId="0" fontId="84" fillId="0" borderId="0"/>
    <xf numFmtId="0" fontId="106" fillId="0" borderId="0" applyNumberFormat="0" applyBorder="0" applyProtection="0"/>
    <xf numFmtId="0" fontId="84" fillId="0" borderId="0"/>
    <xf numFmtId="0" fontId="106" fillId="0" borderId="0" applyNumberFormat="0" applyBorder="0" applyProtection="0"/>
    <xf numFmtId="0" fontId="84" fillId="0" borderId="0"/>
    <xf numFmtId="0" fontId="106" fillId="0" borderId="0" applyNumberFormat="0" applyBorder="0" applyProtection="0"/>
    <xf numFmtId="0" fontId="84" fillId="0" borderId="0"/>
    <xf numFmtId="0" fontId="106" fillId="0" borderId="0" applyNumberFormat="0" applyBorder="0" applyProtection="0"/>
    <xf numFmtId="0" fontId="84" fillId="0" borderId="0"/>
    <xf numFmtId="0" fontId="106" fillId="0" borderId="0" applyNumberFormat="0" applyBorder="0" applyProtection="0"/>
    <xf numFmtId="0" fontId="84" fillId="0" borderId="0"/>
    <xf numFmtId="0" fontId="106" fillId="0" borderId="0" applyNumberFormat="0" applyBorder="0" applyProtection="0"/>
    <xf numFmtId="0" fontId="84" fillId="0" borderId="0"/>
    <xf numFmtId="0" fontId="106" fillId="0" borderId="0" applyNumberFormat="0" applyBorder="0" applyProtection="0"/>
    <xf numFmtId="0" fontId="84" fillId="0" borderId="0"/>
    <xf numFmtId="0" fontId="106" fillId="0" borderId="0" applyNumberFormat="0" applyBorder="0" applyProtection="0"/>
    <xf numFmtId="0" fontId="84" fillId="0" borderId="0"/>
    <xf numFmtId="0" fontId="106" fillId="0" borderId="0" applyNumberFormat="0" applyBorder="0" applyProtection="0"/>
    <xf numFmtId="0" fontId="84" fillId="0" borderId="0"/>
    <xf numFmtId="0" fontId="106" fillId="0" borderId="0" applyNumberFormat="0" applyBorder="0" applyProtection="0"/>
    <xf numFmtId="0" fontId="84" fillId="0" borderId="0"/>
    <xf numFmtId="0" fontId="106" fillId="0" borderId="0" applyNumberFormat="0" applyBorder="0" applyProtection="0"/>
    <xf numFmtId="0" fontId="84" fillId="0" borderId="0"/>
    <xf numFmtId="0" fontId="106" fillId="0" borderId="0" applyNumberFormat="0" applyBorder="0" applyProtection="0"/>
    <xf numFmtId="0" fontId="84" fillId="0" borderId="0"/>
    <xf numFmtId="0" fontId="106" fillId="0" borderId="0" applyNumberFormat="0" applyBorder="0" applyProtection="0"/>
    <xf numFmtId="0" fontId="30" fillId="0" borderId="0">
      <alignment vertical="center" wrapText="1"/>
    </xf>
    <xf numFmtId="0" fontId="106" fillId="0" borderId="0" applyNumberFormat="0" applyBorder="0" applyProtection="0"/>
    <xf numFmtId="0" fontId="107" fillId="0" borderId="0" applyNumberFormat="0" applyBorder="0" applyProtection="0"/>
    <xf numFmtId="0" fontId="58" fillId="0" borderId="0"/>
    <xf numFmtId="0" fontId="84" fillId="0" borderId="0"/>
    <xf numFmtId="0" fontId="106" fillId="0" borderId="0" applyNumberFormat="0" applyBorder="0" applyProtection="0"/>
    <xf numFmtId="0" fontId="84" fillId="0" borderId="0"/>
    <xf numFmtId="0" fontId="106" fillId="0" borderId="0" applyNumberFormat="0" applyBorder="0" applyProtection="0"/>
    <xf numFmtId="0" fontId="84" fillId="0" borderId="0"/>
    <xf numFmtId="0" fontId="106" fillId="0" borderId="0" applyNumberFormat="0" applyBorder="0" applyProtection="0"/>
    <xf numFmtId="0" fontId="84" fillId="0" borderId="0"/>
    <xf numFmtId="0" fontId="106" fillId="0" borderId="0" applyNumberFormat="0" applyBorder="0" applyProtection="0"/>
    <xf numFmtId="0" fontId="84" fillId="0" borderId="0"/>
    <xf numFmtId="0" fontId="106" fillId="0" borderId="0" applyNumberFormat="0" applyBorder="0" applyProtection="0"/>
    <xf numFmtId="0" fontId="84" fillId="0" borderId="0"/>
    <xf numFmtId="0" fontId="106" fillId="0" borderId="0" applyNumberFormat="0" applyBorder="0" applyProtection="0"/>
    <xf numFmtId="0" fontId="54" fillId="0" borderId="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30" fillId="0" borderId="0"/>
    <xf numFmtId="0" fontId="116" fillId="0" borderId="0" applyNumberFormat="0" applyBorder="0" applyProtection="0"/>
    <xf numFmtId="0" fontId="116" fillId="0" borderId="0" applyNumberFormat="0" applyBorder="0" applyProtection="0"/>
    <xf numFmtId="0" fontId="97" fillId="0" borderId="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54" fillId="0" borderId="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116"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54" fillId="0" borderId="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116" fillId="0" borderId="0" applyNumberFormat="0" applyBorder="0" applyProtection="0"/>
    <xf numFmtId="0" fontId="116"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9" fillId="0" borderId="0"/>
    <xf numFmtId="0" fontId="58" fillId="0" borderId="0"/>
    <xf numFmtId="0" fontId="43" fillId="0" borderId="0"/>
    <xf numFmtId="0" fontId="107" fillId="0" borderId="0" applyNumberFormat="0" applyBorder="0" applyProtection="0"/>
    <xf numFmtId="0" fontId="30" fillId="0" borderId="0"/>
    <xf numFmtId="0" fontId="58" fillId="38" borderId="0" applyNumberFormat="0" applyBorder="0" applyAlignment="0" applyProtection="0"/>
    <xf numFmtId="0" fontId="30" fillId="0" borderId="0"/>
    <xf numFmtId="0" fontId="116" fillId="0" borderId="0" applyNumberFormat="0" applyBorder="0" applyProtection="0"/>
    <xf numFmtId="0" fontId="116" fillId="0" borderId="0" applyNumberFormat="0" applyBorder="0" applyProtection="0"/>
    <xf numFmtId="0" fontId="116" fillId="0" borderId="0" applyNumberFormat="0" applyBorder="0" applyProtection="0"/>
    <xf numFmtId="0" fontId="30" fillId="0" borderId="0"/>
    <xf numFmtId="0" fontId="116" fillId="0" borderId="0" applyNumberFormat="0" applyBorder="0" applyProtection="0"/>
    <xf numFmtId="0" fontId="116" fillId="0" borderId="0" applyNumberFormat="0" applyBorder="0" applyProtection="0"/>
    <xf numFmtId="0" fontId="30" fillId="0" borderId="0"/>
    <xf numFmtId="0" fontId="30" fillId="0" borderId="0"/>
    <xf numFmtId="0" fontId="30" fillId="0" borderId="0"/>
    <xf numFmtId="0" fontId="116" fillId="0" borderId="0" applyNumberFormat="0" applyBorder="0" applyProtection="0"/>
    <xf numFmtId="0" fontId="116" fillId="0" borderId="0" applyNumberFormat="0" applyBorder="0" applyProtection="0"/>
    <xf numFmtId="0" fontId="30" fillId="0" borderId="0"/>
    <xf numFmtId="0" fontId="30" fillId="0" borderId="0"/>
    <xf numFmtId="0" fontId="116" fillId="0" borderId="0" applyNumberFormat="0" applyBorder="0" applyProtection="0"/>
    <xf numFmtId="0" fontId="116" fillId="0" borderId="0" applyNumberFormat="0" applyBorder="0" applyProtection="0"/>
    <xf numFmtId="0" fontId="30" fillId="0" borderId="0"/>
    <xf numFmtId="0" fontId="116" fillId="0" borderId="0" applyNumberFormat="0" applyBorder="0" applyProtection="0"/>
    <xf numFmtId="0" fontId="53" fillId="0" borderId="0"/>
    <xf numFmtId="0" fontId="116" fillId="0" borderId="0" applyNumberFormat="0" applyBorder="0" applyProtection="0"/>
    <xf numFmtId="0" fontId="30" fillId="0" borderId="0"/>
    <xf numFmtId="0" fontId="116" fillId="0" borderId="0" applyNumberFormat="0" applyBorder="0" applyProtection="0"/>
    <xf numFmtId="0" fontId="116" fillId="0" borderId="0" applyNumberFormat="0" applyBorder="0" applyProtection="0"/>
    <xf numFmtId="0" fontId="30" fillId="0" borderId="0"/>
    <xf numFmtId="0" fontId="116" fillId="0" borderId="0" applyNumberFormat="0" applyBorder="0" applyProtection="0"/>
    <xf numFmtId="0" fontId="56" fillId="0" borderId="0"/>
    <xf numFmtId="0" fontId="116" fillId="0" borderId="0" applyNumberFormat="0" applyBorder="0" applyProtection="0"/>
    <xf numFmtId="0" fontId="58" fillId="0" borderId="0"/>
    <xf numFmtId="0" fontId="43" fillId="0" borderId="0"/>
    <xf numFmtId="0" fontId="53" fillId="0" borderId="0"/>
    <xf numFmtId="0" fontId="107" fillId="0" borderId="0" applyNumberFormat="0" applyBorder="0" applyProtection="0"/>
    <xf numFmtId="0" fontId="53" fillId="0" borderId="0"/>
    <xf numFmtId="0" fontId="58" fillId="0" borderId="0"/>
    <xf numFmtId="0" fontId="116" fillId="0" borderId="0" applyNumberFormat="0" applyBorder="0" applyProtection="0"/>
    <xf numFmtId="0" fontId="3" fillId="0" borderId="0"/>
    <xf numFmtId="0" fontId="58" fillId="0" borderId="0"/>
    <xf numFmtId="0" fontId="107" fillId="0" borderId="0" applyNumberFormat="0" applyBorder="0" applyProtection="0"/>
    <xf numFmtId="0" fontId="58" fillId="0" borderId="0"/>
    <xf numFmtId="0" fontId="144" fillId="0" borderId="0" applyNumberFormat="0" applyBorder="0" applyProtection="0"/>
    <xf numFmtId="0" fontId="58" fillId="0" borderId="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107" fillId="0" borderId="0" applyNumberFormat="0" applyBorder="0" applyProtection="0"/>
    <xf numFmtId="0" fontId="30" fillId="0" borderId="0"/>
    <xf numFmtId="0" fontId="30" fillId="0" borderId="0"/>
    <xf numFmtId="0" fontId="116" fillId="0" borderId="0" applyNumberFormat="0" applyBorder="0" applyProtection="0"/>
    <xf numFmtId="0" fontId="116"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107" fillId="0" borderId="0" applyNumberFormat="0" applyBorder="0" applyProtection="0"/>
    <xf numFmtId="0" fontId="30" fillId="0" borderId="0"/>
    <xf numFmtId="0" fontId="30" fillId="0" borderId="0"/>
    <xf numFmtId="0" fontId="116" fillId="0" borderId="0" applyNumberFormat="0" applyBorder="0" applyProtection="0"/>
    <xf numFmtId="0" fontId="116"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30" fillId="0" borderId="0"/>
    <xf numFmtId="0" fontId="30" fillId="0" borderId="0"/>
    <xf numFmtId="0" fontId="116" fillId="0" borderId="0" applyNumberFormat="0" applyBorder="0" applyProtection="0"/>
    <xf numFmtId="0" fontId="116" fillId="0" borderId="0" applyNumberFormat="0" applyBorder="0" applyProtection="0"/>
    <xf numFmtId="0" fontId="30" fillId="0" borderId="0"/>
    <xf numFmtId="0" fontId="30" fillId="0" borderId="0"/>
    <xf numFmtId="0" fontId="116" fillId="0" borderId="0" applyNumberFormat="0" applyBorder="0" applyProtection="0"/>
    <xf numFmtId="0" fontId="116" fillId="0" borderId="0" applyNumberFormat="0" applyBorder="0" applyProtection="0"/>
    <xf numFmtId="0" fontId="30" fillId="0" borderId="0"/>
    <xf numFmtId="0" fontId="30" fillId="0" borderId="0"/>
    <xf numFmtId="0" fontId="116" fillId="0" borderId="0" applyNumberFormat="0" applyBorder="0" applyProtection="0"/>
    <xf numFmtId="0" fontId="116" fillId="0" borderId="0" applyNumberFormat="0" applyBorder="0" applyProtection="0"/>
    <xf numFmtId="0" fontId="30" fillId="0" borderId="0"/>
    <xf numFmtId="0" fontId="30" fillId="0" borderId="0"/>
    <xf numFmtId="0" fontId="116" fillId="0" borderId="0" applyNumberFormat="0" applyBorder="0" applyProtection="0"/>
    <xf numFmtId="0" fontId="116" fillId="0" borderId="0" applyNumberFormat="0" applyBorder="0" applyProtection="0"/>
    <xf numFmtId="0" fontId="58" fillId="0" borderId="0"/>
    <xf numFmtId="0" fontId="14" fillId="0" borderId="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applyNumberFormat="0" applyFont="0" applyBorder="0" applyProtection="0"/>
    <xf numFmtId="0" fontId="58" fillId="0" borderId="0" applyNumberFormat="0" applyFont="0" applyBorder="0" applyProtection="0"/>
    <xf numFmtId="0" fontId="58" fillId="0" borderId="0"/>
    <xf numFmtId="0" fontId="43" fillId="0" borderId="0"/>
    <xf numFmtId="0" fontId="107" fillId="0" borderId="0" applyNumberFormat="0" applyBorder="0" applyProtection="0"/>
    <xf numFmtId="0" fontId="107" fillId="0" borderId="0" applyNumberFormat="0" applyBorder="0" applyProtection="0"/>
    <xf numFmtId="0" fontId="58" fillId="0" borderId="0" applyNumberFormat="0" applyFon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30" fillId="0" borderId="0"/>
    <xf numFmtId="0" fontId="30" fillId="0" borderId="0"/>
    <xf numFmtId="0" fontId="116" fillId="0" borderId="0" applyNumberFormat="0" applyBorder="0" applyProtection="0"/>
    <xf numFmtId="0" fontId="116" fillId="0" borderId="0" applyNumberFormat="0" applyBorder="0" applyProtection="0"/>
    <xf numFmtId="0" fontId="116" fillId="0" borderId="0" applyNumberFormat="0" applyBorder="0" applyProtection="0"/>
    <xf numFmtId="0" fontId="58" fillId="0" borderId="0"/>
    <xf numFmtId="0" fontId="107" fillId="0" borderId="0" applyNumberFormat="0" applyBorder="0" applyProtection="0"/>
    <xf numFmtId="0" fontId="107" fillId="0" borderId="0" applyNumberFormat="0" applyBorder="0" applyProtection="0"/>
    <xf numFmtId="0" fontId="4" fillId="0" borderId="0"/>
    <xf numFmtId="0" fontId="30" fillId="0" borderId="0"/>
    <xf numFmtId="0" fontId="30" fillId="0" borderId="0"/>
    <xf numFmtId="0" fontId="116" fillId="0" borderId="0" applyNumberFormat="0" applyBorder="0" applyProtection="0"/>
    <xf numFmtId="0" fontId="116" fillId="0" borderId="0" applyNumberFormat="0" applyBorder="0" applyProtection="0"/>
    <xf numFmtId="0" fontId="30" fillId="0" borderId="0"/>
    <xf numFmtId="0" fontId="30" fillId="0" borderId="0"/>
    <xf numFmtId="0" fontId="116" fillId="0" borderId="0" applyNumberFormat="0" applyBorder="0" applyProtection="0"/>
    <xf numFmtId="0" fontId="116" fillId="0" borderId="0" applyNumberFormat="0" applyBorder="0" applyProtection="0"/>
    <xf numFmtId="0" fontId="30" fillId="0" borderId="0"/>
    <xf numFmtId="0" fontId="30" fillId="0" borderId="0"/>
    <xf numFmtId="0" fontId="116" fillId="0" borderId="0" applyNumberFormat="0" applyBorder="0" applyProtection="0"/>
    <xf numFmtId="0" fontId="116" fillId="0" borderId="0" applyNumberFormat="0" applyBorder="0" applyProtection="0"/>
    <xf numFmtId="0" fontId="30" fillId="0" borderId="0"/>
    <xf numFmtId="0" fontId="30" fillId="0" borderId="0"/>
    <xf numFmtId="0" fontId="116" fillId="0" borderId="0" applyNumberFormat="0" applyBorder="0" applyProtection="0"/>
    <xf numFmtId="0" fontId="116" fillId="0" borderId="0" applyNumberFormat="0" applyBorder="0" applyProtection="0"/>
    <xf numFmtId="0" fontId="30" fillId="0" borderId="0"/>
    <xf numFmtId="0" fontId="30" fillId="0" borderId="0"/>
    <xf numFmtId="0" fontId="116" fillId="0" borderId="0" applyNumberFormat="0" applyBorder="0" applyProtection="0"/>
    <xf numFmtId="0" fontId="58" fillId="0" borderId="0"/>
    <xf numFmtId="0" fontId="116" fillId="0" borderId="0" applyNumberFormat="0" applyBorder="0" applyProtection="0"/>
    <xf numFmtId="0" fontId="30" fillId="0" borderId="0"/>
    <xf numFmtId="0" fontId="30" fillId="0" borderId="0"/>
    <xf numFmtId="0" fontId="116" fillId="0" borderId="0" applyNumberFormat="0" applyBorder="0" applyProtection="0"/>
    <xf numFmtId="0" fontId="58" fillId="0" borderId="0"/>
    <xf numFmtId="0" fontId="116" fillId="0" borderId="0" applyNumberFormat="0" applyBorder="0" applyProtection="0"/>
    <xf numFmtId="0" fontId="30" fillId="0" borderId="0"/>
    <xf numFmtId="0" fontId="30" fillId="0" borderId="0"/>
    <xf numFmtId="0" fontId="116" fillId="0" borderId="0" applyNumberFormat="0" applyBorder="0" applyProtection="0"/>
    <xf numFmtId="0" fontId="116" fillId="0" borderId="0" applyNumberFormat="0" applyBorder="0" applyProtection="0"/>
    <xf numFmtId="0" fontId="30" fillId="0" borderId="0"/>
    <xf numFmtId="0" fontId="30" fillId="0" borderId="0"/>
    <xf numFmtId="0" fontId="116" fillId="0" borderId="0" applyNumberFormat="0" applyBorder="0" applyProtection="0"/>
    <xf numFmtId="0" fontId="116" fillId="0" borderId="0" applyNumberFormat="0" applyBorder="0" applyProtection="0"/>
    <xf numFmtId="0" fontId="30" fillId="0" borderId="0"/>
    <xf numFmtId="0" fontId="30" fillId="0" borderId="0"/>
    <xf numFmtId="0" fontId="116" fillId="0" borderId="0" applyNumberFormat="0" applyBorder="0" applyProtection="0"/>
    <xf numFmtId="0" fontId="116" fillId="0" borderId="0" applyNumberFormat="0" applyBorder="0" applyProtection="0"/>
    <xf numFmtId="0" fontId="30" fillId="0" borderId="0"/>
    <xf numFmtId="0" fontId="30" fillId="0" borderId="0"/>
    <xf numFmtId="0" fontId="116" fillId="0" borderId="0" applyNumberFormat="0" applyBorder="0" applyProtection="0"/>
    <xf numFmtId="0" fontId="116" fillId="0" borderId="0" applyNumberFormat="0" applyBorder="0" applyProtection="0"/>
    <xf numFmtId="0" fontId="14" fillId="0" borderId="0"/>
    <xf numFmtId="0" fontId="58" fillId="0" borderId="0"/>
    <xf numFmtId="0" fontId="14" fillId="0" borderId="0"/>
    <xf numFmtId="0" fontId="107" fillId="0" borderId="0" applyNumberFormat="0" applyBorder="0" applyProtection="0"/>
    <xf numFmtId="0" fontId="101" fillId="0" borderId="0"/>
    <xf numFmtId="0" fontId="107" fillId="0" borderId="0" applyNumberFormat="0" applyBorder="0" applyProtection="0"/>
    <xf numFmtId="0" fontId="58" fillId="0" borderId="0"/>
    <xf numFmtId="0" fontId="30" fillId="0" borderId="0"/>
    <xf numFmtId="0" fontId="144" fillId="0" borderId="0" applyNumberFormat="0" applyBorder="0" applyProtection="0"/>
    <xf numFmtId="0" fontId="102" fillId="0" borderId="0"/>
    <xf numFmtId="0" fontId="59" fillId="0" borderId="0"/>
    <xf numFmtId="0" fontId="30" fillId="0" borderId="0"/>
    <xf numFmtId="0" fontId="30" fillId="0" borderId="0"/>
    <xf numFmtId="0" fontId="116" fillId="0" borderId="0" applyNumberFormat="0" applyBorder="0" applyProtection="0"/>
    <xf numFmtId="0" fontId="116" fillId="0" borderId="0" applyNumberFormat="0" applyBorder="0" applyProtection="0"/>
    <xf numFmtId="0" fontId="30" fillId="0" borderId="0"/>
    <xf numFmtId="0" fontId="30" fillId="0" borderId="0"/>
    <xf numFmtId="0" fontId="116" fillId="0" borderId="0" applyNumberFormat="0" applyBorder="0" applyProtection="0"/>
    <xf numFmtId="0" fontId="116" fillId="0" borderId="0" applyNumberFormat="0" applyBorder="0" applyProtection="0"/>
    <xf numFmtId="0" fontId="30" fillId="0" borderId="0"/>
    <xf numFmtId="0" fontId="30" fillId="0" borderId="0"/>
    <xf numFmtId="0" fontId="116" fillId="0" borderId="0" applyNumberFormat="0" applyBorder="0" applyProtection="0"/>
    <xf numFmtId="0" fontId="116" fillId="0" borderId="0" applyNumberFormat="0" applyBorder="0" applyProtection="0"/>
    <xf numFmtId="0" fontId="30" fillId="0" borderId="0"/>
    <xf numFmtId="0" fontId="30" fillId="0" borderId="0"/>
    <xf numFmtId="0" fontId="116" fillId="0" borderId="0" applyNumberFormat="0" applyBorder="0" applyProtection="0"/>
    <xf numFmtId="0" fontId="116" fillId="0" borderId="0" applyNumberFormat="0" applyBorder="0" applyProtection="0"/>
    <xf numFmtId="0" fontId="58" fillId="0" borderId="0"/>
    <xf numFmtId="0" fontId="107" fillId="0" borderId="0" applyNumberFormat="0" applyBorder="0" applyProtection="0"/>
    <xf numFmtId="0" fontId="58" fillId="0" borderId="0"/>
    <xf numFmtId="0" fontId="30" fillId="0" borderId="0"/>
    <xf numFmtId="0" fontId="30" fillId="0" borderId="0"/>
    <xf numFmtId="0" fontId="116" fillId="0" borderId="0" applyNumberFormat="0" applyBorder="0" applyProtection="0"/>
    <xf numFmtId="0" fontId="116" fillId="0" borderId="0" applyNumberFormat="0" applyBorder="0" applyProtection="0"/>
    <xf numFmtId="0" fontId="107" fillId="0" borderId="0" applyNumberFormat="0" applyBorder="0" applyProtection="0"/>
    <xf numFmtId="0" fontId="58" fillId="0" borderId="0"/>
    <xf numFmtId="0" fontId="30" fillId="0" borderId="0"/>
    <xf numFmtId="0" fontId="30" fillId="0" borderId="0"/>
    <xf numFmtId="0" fontId="116" fillId="0" borderId="0" applyNumberFormat="0" applyBorder="0" applyProtection="0"/>
    <xf numFmtId="0" fontId="116" fillId="0" borderId="0" applyNumberFormat="0" applyBorder="0" applyProtection="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4" fillId="0" borderId="0"/>
    <xf numFmtId="0" fontId="30" fillId="0" borderId="0"/>
    <xf numFmtId="0" fontId="116" fillId="0" borderId="0" applyNumberFormat="0" applyBorder="0" applyProtection="0"/>
    <xf numFmtId="0" fontId="55" fillId="0" borderId="0"/>
    <xf numFmtId="0" fontId="116" fillId="0" borderId="0" applyNumberFormat="0" applyBorder="0" applyProtection="0"/>
    <xf numFmtId="0" fontId="32" fillId="0" borderId="0"/>
    <xf numFmtId="0" fontId="143" fillId="0" borderId="0"/>
    <xf numFmtId="0" fontId="107" fillId="0" borderId="0" applyNumberFormat="0" applyBorder="0" applyProtection="0"/>
    <xf numFmtId="0" fontId="55" fillId="0" borderId="0"/>
    <xf numFmtId="0" fontId="116" fillId="0" borderId="0" applyNumberFormat="0" applyBorder="0" applyProtection="0"/>
    <xf numFmtId="0" fontId="3" fillId="0" borderId="0"/>
    <xf numFmtId="0" fontId="116" fillId="0" borderId="0" applyNumberFormat="0" applyBorder="0" applyProtection="0"/>
    <xf numFmtId="0" fontId="58" fillId="0" borderId="0"/>
    <xf numFmtId="0" fontId="32" fillId="0" borderId="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4" fillId="0" borderId="0"/>
    <xf numFmtId="0" fontId="30" fillId="0" borderId="0"/>
    <xf numFmtId="0" fontId="116" fillId="0" borderId="0" applyNumberFormat="0" applyBorder="0" applyProtection="0"/>
    <xf numFmtId="0" fontId="100" fillId="0" borderId="0"/>
    <xf numFmtId="0" fontId="116" fillId="0" borderId="0" applyNumberFormat="0" applyBorder="0" applyProtection="0"/>
    <xf numFmtId="0" fontId="55" fillId="0" borderId="0"/>
    <xf numFmtId="0" fontId="116" fillId="0" borderId="0" applyNumberFormat="0" applyBorder="0" applyProtection="0"/>
    <xf numFmtId="0" fontId="100" fillId="0" borderId="0"/>
    <xf numFmtId="0" fontId="116"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30" fillId="0" borderId="0"/>
    <xf numFmtId="0" fontId="30" fillId="0" borderId="0"/>
    <xf numFmtId="0" fontId="116" fillId="0" borderId="0" applyNumberFormat="0" applyBorder="0" applyProtection="0"/>
    <xf numFmtId="0" fontId="116" fillId="0" borderId="0" applyNumberFormat="0" applyBorder="0" applyProtection="0"/>
    <xf numFmtId="0" fontId="30" fillId="0" borderId="0"/>
    <xf numFmtId="0" fontId="30" fillId="0" borderId="0"/>
    <xf numFmtId="0" fontId="116" fillId="0" borderId="0" applyNumberFormat="0" applyBorder="0" applyProtection="0"/>
    <xf numFmtId="0" fontId="116" fillId="0" borderId="0" applyNumberFormat="0" applyBorder="0" applyProtection="0"/>
    <xf numFmtId="0" fontId="30" fillId="0" borderId="0"/>
    <xf numFmtId="0" fontId="30" fillId="0" borderId="0"/>
    <xf numFmtId="0" fontId="116" fillId="0" borderId="0" applyNumberFormat="0" applyBorder="0" applyProtection="0"/>
    <xf numFmtId="0" fontId="116" fillId="0" borderId="0" applyNumberFormat="0" applyBorder="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60" fillId="64" borderId="0" applyNumberFormat="0" applyBorder="0" applyAlignment="0" applyProtection="0"/>
    <xf numFmtId="0" fontId="30" fillId="0" borderId="0"/>
    <xf numFmtId="0" fontId="30" fillId="0" borderId="0"/>
    <xf numFmtId="0" fontId="60" fillId="64" borderId="0" applyNumberFormat="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63" fillId="60" borderId="13" applyNumberFormat="0" applyAlignment="0" applyProtection="0"/>
    <xf numFmtId="0" fontId="30" fillId="0" borderId="0"/>
    <xf numFmtId="0" fontId="30" fillId="0" borderId="0"/>
    <xf numFmtId="0" fontId="53" fillId="0" borderId="0"/>
    <xf numFmtId="0" fontId="30" fillId="0" borderId="0"/>
    <xf numFmtId="0" fontId="30" fillId="0" borderId="0"/>
    <xf numFmtId="0" fontId="30" fillId="0" borderId="0"/>
    <xf numFmtId="0" fontId="30" fillId="0" borderId="0"/>
    <xf numFmtId="0" fontId="30" fillId="0" borderId="0"/>
    <xf numFmtId="0" fontId="30" fillId="0" borderId="0"/>
    <xf numFmtId="0" fontId="43"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0" fontId="65" fillId="36" borderId="0" applyNumberFormat="0" applyBorder="0" applyAlignment="0" applyProtection="0"/>
    <xf numFmtId="0" fontId="71" fillId="0" borderId="0" applyNumberFormat="0" applyFill="0" applyBorder="0" applyAlignment="0" applyProtection="0"/>
    <xf numFmtId="0" fontId="31" fillId="0" borderId="0"/>
    <xf numFmtId="0" fontId="67" fillId="0" borderId="15" applyNumberFormat="0" applyFill="0" applyAlignment="0" applyProtection="0"/>
    <xf numFmtId="0" fontId="30" fillId="68" borderId="16" applyNumberFormat="0" applyFont="0" applyAlignment="0" applyProtection="0"/>
    <xf numFmtId="0" fontId="64" fillId="0" borderId="0" applyNumberFormat="0" applyFill="0" applyBorder="0" applyAlignment="0" applyProtection="0"/>
    <xf numFmtId="0" fontId="61" fillId="35" borderId="0" applyNumberFormat="0" applyBorder="0" applyAlignment="0" applyProtection="0"/>
    <xf numFmtId="0" fontId="68" fillId="75" borderId="0" applyNumberFormat="0" applyBorder="0" applyAlignment="0" applyProtection="0"/>
    <xf numFmtId="0" fontId="145" fillId="0" borderId="0" applyNumberFormat="0" applyFill="0" applyBorder="0" applyAlignment="0" applyProtection="0"/>
    <xf numFmtId="0" fontId="63" fillId="79" borderId="13" applyNumberFormat="0" applyAlignment="0" applyProtection="0"/>
    <xf numFmtId="0" fontId="70" fillId="0" borderId="20" applyNumberFormat="0" applyFill="0" applyAlignment="0" applyProtection="0"/>
    <xf numFmtId="0" fontId="74" fillId="0" borderId="0" applyNumberFormat="0" applyFill="0" applyBorder="0" applyAlignment="0" applyProtection="0"/>
    <xf numFmtId="0" fontId="74" fillId="0" borderId="19" applyNumberFormat="0" applyFill="0" applyAlignment="0" applyProtection="0"/>
    <xf numFmtId="0" fontId="73" fillId="0" borderId="14" applyNumberFormat="0" applyFill="0" applyAlignment="0" applyProtection="0"/>
    <xf numFmtId="0" fontId="72" fillId="0" borderId="18" applyNumberFormat="0" applyFill="0" applyAlignment="0" applyProtection="0"/>
    <xf numFmtId="0" fontId="62" fillId="74" borderId="12" applyNumberFormat="0" applyAlignment="0" applyProtection="0"/>
    <xf numFmtId="0" fontId="69" fillId="74" borderId="17" applyNumberFormat="0" applyAlignment="0" applyProtection="0"/>
    <xf numFmtId="0" fontId="66" fillId="66" borderId="12" applyNumberFormat="0" applyAlignment="0" applyProtection="0"/>
    <xf numFmtId="0" fontId="60" fillId="77" borderId="0" applyNumberFormat="0" applyBorder="0" applyAlignment="0" applyProtection="0"/>
    <xf numFmtId="0" fontId="60" fillId="64" borderId="0" applyNumberFormat="0" applyBorder="0" applyAlignment="0" applyProtection="0"/>
    <xf numFmtId="0" fontId="60" fillId="49" borderId="0" applyNumberFormat="0" applyBorder="0" applyAlignment="0" applyProtection="0"/>
    <xf numFmtId="0" fontId="60" fillId="70" borderId="0" applyNumberFormat="0" applyBorder="0" applyAlignment="0" applyProtection="0"/>
    <xf numFmtId="0" fontId="60" fillId="65" borderId="0" applyNumberFormat="0" applyBorder="0" applyAlignment="0" applyProtection="0"/>
    <xf numFmtId="0" fontId="60" fillId="63" borderId="0" applyNumberFormat="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43" fontId="30" fillId="0" borderId="0" applyFon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43" fontId="30" fillId="0" borderId="0" applyFont="0" applyFill="0" applyBorder="0" applyAlignment="0" applyProtection="0"/>
    <xf numFmtId="0" fontId="71" fillId="0" borderId="0" applyNumberFormat="0" applyFill="0" applyBorder="0" applyAlignment="0" applyProtection="0"/>
    <xf numFmtId="43" fontId="30" fillId="0" borderId="0" applyFon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7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74" fillId="0" borderId="0" applyNumberFormat="0" applyFill="0" applyBorder="0" applyAlignment="0" applyProtection="0"/>
    <xf numFmtId="0" fontId="74" fillId="0" borderId="19" applyNumberFormat="0" applyFill="0" applyAlignment="0" applyProtection="0"/>
    <xf numFmtId="0" fontId="73" fillId="0" borderId="14" applyNumberFormat="0" applyFill="0" applyAlignment="0" applyProtection="0"/>
    <xf numFmtId="0" fontId="72" fillId="0" borderId="18" applyNumberFormat="0" applyFill="0" applyAlignment="0" applyProtection="0"/>
    <xf numFmtId="186" fontId="147" fillId="0" borderId="0">
      <alignment horizontal="left"/>
    </xf>
    <xf numFmtId="0" fontId="148" fillId="0" borderId="20" applyNumberFormat="0" applyFill="0" applyAlignment="0" applyProtection="0"/>
    <xf numFmtId="0" fontId="148" fillId="0" borderId="20" applyNumberFormat="0" applyFill="0" applyAlignment="0" applyProtection="0"/>
    <xf numFmtId="0" fontId="148" fillId="0" borderId="20" applyNumberFormat="0" applyFill="0" applyAlignment="0" applyProtection="0"/>
    <xf numFmtId="0" fontId="148" fillId="0" borderId="20" applyNumberFormat="0" applyFill="0" applyAlignment="0" applyProtection="0"/>
    <xf numFmtId="0" fontId="148" fillId="0" borderId="20" applyNumberFormat="0" applyFill="0" applyAlignment="0" applyProtection="0"/>
    <xf numFmtId="0" fontId="148" fillId="0" borderId="20" applyNumberFormat="0" applyFill="0" applyAlignment="0" applyProtection="0"/>
    <xf numFmtId="0" fontId="148" fillId="0" borderId="20" applyNumberFormat="0" applyFill="0" applyAlignment="0" applyProtection="0"/>
    <xf numFmtId="0" fontId="70" fillId="0" borderId="20" applyNumberFormat="0" applyFill="0" applyAlignment="0" applyProtection="0"/>
    <xf numFmtId="0" fontId="148" fillId="0" borderId="20" applyNumberFormat="0" applyFill="0" applyAlignment="0" applyProtection="0"/>
    <xf numFmtId="0" fontId="148" fillId="0" borderId="20" applyNumberFormat="0" applyFill="0" applyAlignment="0" applyProtection="0"/>
    <xf numFmtId="0" fontId="148" fillId="0" borderId="20" applyNumberFormat="0" applyFill="0" applyAlignment="0" applyProtection="0"/>
    <xf numFmtId="0" fontId="148" fillId="0" borderId="20" applyNumberFormat="0" applyFill="0" applyAlignment="0" applyProtection="0"/>
    <xf numFmtId="0" fontId="148" fillId="0" borderId="20" applyNumberFormat="0" applyFill="0" applyAlignment="0" applyProtection="0"/>
    <xf numFmtId="0" fontId="70" fillId="0" borderId="20" applyNumberFormat="0" applyFill="0" applyAlignment="0" applyProtection="0"/>
    <xf numFmtId="0" fontId="148" fillId="0" borderId="20" applyNumberFormat="0" applyFill="0" applyAlignment="0" applyProtection="0"/>
    <xf numFmtId="0" fontId="148" fillId="0" borderId="20" applyNumberFormat="0" applyFill="0" applyAlignment="0" applyProtection="0"/>
    <xf numFmtId="0" fontId="148" fillId="0" borderId="20" applyNumberFormat="0" applyFill="0" applyAlignment="0" applyProtection="0"/>
    <xf numFmtId="0" fontId="148" fillId="0" borderId="20" applyNumberFormat="0" applyFill="0" applyAlignment="0" applyProtection="0"/>
    <xf numFmtId="0" fontId="148" fillId="0" borderId="20" applyNumberFormat="0" applyFill="0" applyAlignment="0" applyProtection="0"/>
    <xf numFmtId="0" fontId="148" fillId="0" borderId="20" applyNumberFormat="0" applyFill="0" applyAlignment="0" applyProtection="0"/>
    <xf numFmtId="0" fontId="148" fillId="0" borderId="20" applyNumberFormat="0" applyFill="0" applyAlignment="0" applyProtection="0"/>
    <xf numFmtId="0" fontId="148" fillId="0" borderId="20" applyNumberFormat="0" applyFill="0" applyAlignment="0" applyProtection="0"/>
    <xf numFmtId="0" fontId="148" fillId="0" borderId="20" applyNumberFormat="0" applyFill="0" applyAlignment="0" applyProtection="0"/>
    <xf numFmtId="43" fontId="30" fillId="0" borderId="0" applyFont="0" applyFill="0" applyBorder="0" applyAlignment="0" applyProtection="0"/>
    <xf numFmtId="0" fontId="148" fillId="0" borderId="20" applyNumberFormat="0" applyFill="0" applyAlignment="0" applyProtection="0"/>
    <xf numFmtId="43" fontId="30" fillId="0" borderId="0" applyFon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43" fontId="30" fillId="0" borderId="0" applyFill="0" applyBorder="0" applyAlignment="0" applyProtection="0"/>
    <xf numFmtId="0" fontId="145" fillId="0" borderId="0" applyNumberFormat="0" applyFill="0" applyBorder="0" applyAlignment="0" applyProtection="0"/>
    <xf numFmtId="43" fontId="30" fillId="0" borderId="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43" fontId="30" fillId="0" borderId="0" applyFon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31" fillId="0" borderId="0"/>
    <xf numFmtId="0" fontId="31" fillId="0" borderId="0"/>
    <xf numFmtId="43" fontId="58" fillId="0" borderId="0" applyFont="0" applyFill="0" applyBorder="0" applyAlignment="0" applyProtection="0"/>
    <xf numFmtId="0" fontId="61" fillId="35" borderId="0" applyNumberFormat="0" applyBorder="0" applyAlignment="0" applyProtection="0"/>
    <xf numFmtId="43" fontId="58" fillId="0" borderId="0" applyFont="0" applyFill="0" applyBorder="0" applyAlignment="0" applyProtection="0"/>
    <xf numFmtId="0" fontId="67" fillId="0" borderId="15" applyNumberFormat="0" applyFill="0" applyAlignment="0" applyProtection="0"/>
    <xf numFmtId="0" fontId="67" fillId="0" borderId="15" applyNumberFormat="0" applyFill="0" applyAlignment="0" applyProtection="0"/>
    <xf numFmtId="0" fontId="146" fillId="0" borderId="0"/>
    <xf numFmtId="0" fontId="30" fillId="68" borderId="16" applyNumberFormat="0" applyFont="0" applyAlignment="0" applyProtection="0"/>
    <xf numFmtId="0" fontId="30" fillId="68" borderId="16" applyNumberFormat="0" applyFont="0" applyAlignment="0" applyProtection="0"/>
    <xf numFmtId="0" fontId="30" fillId="68" borderId="16" applyNumberFormat="0" applyFont="0" applyAlignment="0" applyProtection="0"/>
    <xf numFmtId="0" fontId="30" fillId="68" borderId="16" applyNumberFormat="0" applyFont="0" applyAlignment="0" applyProtection="0"/>
    <xf numFmtId="0" fontId="30" fillId="68" borderId="16" applyNumberFormat="0" applyFont="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57"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9" fontId="30" fillId="0" borderId="0" applyFill="0" applyBorder="0" applyAlignment="0" applyProtection="0"/>
    <xf numFmtId="164"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ill="0" applyBorder="0" applyAlignment="0" applyProtection="0"/>
    <xf numFmtId="9" fontId="30" fillId="0" borderId="0" applyFill="0" applyBorder="0" applyAlignment="0" applyProtection="0"/>
    <xf numFmtId="9" fontId="30" fillId="0" borderId="0" applyFont="0" applyFill="0" applyBorder="0" applyAlignment="0" applyProtection="0"/>
    <xf numFmtId="9" fontId="57" fillId="0" borderId="0" applyFont="0" applyFill="0" applyBorder="0" applyAlignment="0" applyProtection="0"/>
    <xf numFmtId="0" fontId="63" fillId="79" borderId="13" applyNumberFormat="0" applyAlignment="0" applyProtection="0"/>
    <xf numFmtId="0" fontId="64" fillId="0" borderId="0" applyNumberFormat="0" applyFill="0" applyBorder="0" applyAlignment="0" applyProtection="0"/>
    <xf numFmtId="0" fontId="150" fillId="74" borderId="17" applyNumberFormat="0" applyAlignment="0" applyProtection="0"/>
    <xf numFmtId="0" fontId="150" fillId="74" borderId="17" applyNumberFormat="0" applyAlignment="0" applyProtection="0"/>
    <xf numFmtId="0" fontId="150" fillId="74" borderId="17" applyNumberFormat="0" applyAlignment="0" applyProtection="0"/>
    <xf numFmtId="0" fontId="150" fillId="74" borderId="17" applyNumberFormat="0" applyAlignment="0" applyProtection="0"/>
    <xf numFmtId="0" fontId="150" fillId="74" borderId="17" applyNumberFormat="0" applyAlignment="0" applyProtection="0"/>
    <xf numFmtId="0" fontId="150" fillId="74" borderId="17" applyNumberFormat="0" applyAlignment="0" applyProtection="0"/>
    <xf numFmtId="0" fontId="150" fillId="74" borderId="17" applyNumberFormat="0" applyAlignment="0" applyProtection="0"/>
    <xf numFmtId="0" fontId="69" fillId="74" borderId="17" applyNumberFormat="0" applyAlignment="0" applyProtection="0"/>
    <xf numFmtId="0" fontId="150" fillId="74" borderId="17" applyNumberFormat="0" applyAlignment="0" applyProtection="0"/>
    <xf numFmtId="0" fontId="150" fillId="74" borderId="17" applyNumberFormat="0" applyAlignment="0" applyProtection="0"/>
    <xf numFmtId="0" fontId="150" fillId="74" borderId="17" applyNumberFormat="0" applyAlignment="0" applyProtection="0"/>
    <xf numFmtId="0" fontId="150" fillId="74" borderId="17" applyNumberFormat="0" applyAlignment="0" applyProtection="0"/>
    <xf numFmtId="0" fontId="150" fillId="74" borderId="17" applyNumberFormat="0" applyAlignment="0" applyProtection="0"/>
    <xf numFmtId="0" fontId="69" fillId="59" borderId="17" applyNumberFormat="0" applyAlignment="0" applyProtection="0"/>
    <xf numFmtId="0" fontId="150" fillId="74" borderId="17" applyNumberFormat="0" applyAlignment="0" applyProtection="0"/>
    <xf numFmtId="0" fontId="150" fillId="74" borderId="17" applyNumberFormat="0" applyAlignment="0" applyProtection="0"/>
    <xf numFmtId="0" fontId="150" fillId="74" borderId="17" applyNumberFormat="0" applyAlignment="0" applyProtection="0"/>
    <xf numFmtId="0" fontId="150" fillId="74" borderId="17" applyNumberFormat="0" applyAlignment="0" applyProtection="0"/>
    <xf numFmtId="0" fontId="150" fillId="74" borderId="17" applyNumberFormat="0" applyAlignment="0" applyProtection="0"/>
    <xf numFmtId="0" fontId="150" fillId="74" borderId="17" applyNumberFormat="0" applyAlignment="0" applyProtection="0"/>
    <xf numFmtId="0" fontId="150" fillId="74" borderId="17" applyNumberFormat="0" applyAlignment="0" applyProtection="0"/>
    <xf numFmtId="0" fontId="150" fillId="74" borderId="17" applyNumberFormat="0" applyAlignment="0" applyProtection="0"/>
    <xf numFmtId="0" fontId="150" fillId="74" borderId="17" applyNumberFormat="0" applyAlignment="0" applyProtection="0"/>
    <xf numFmtId="0" fontId="150" fillId="74" borderId="17" applyNumberFormat="0" applyAlignment="0" applyProtection="0"/>
    <xf numFmtId="0" fontId="30" fillId="68" borderId="16" applyNumberFormat="0" applyFont="0" applyAlignment="0" applyProtection="0"/>
    <xf numFmtId="0" fontId="30" fillId="68" borderId="16" applyNumberFormat="0" applyFont="0" applyAlignment="0" applyProtection="0"/>
    <xf numFmtId="0" fontId="55" fillId="68" borderId="16" applyNumberFormat="0" applyFont="0" applyAlignment="0" applyProtection="0"/>
    <xf numFmtId="0" fontId="55" fillId="68" borderId="16" applyNumberFormat="0" applyFont="0" applyAlignment="0" applyProtection="0"/>
    <xf numFmtId="0" fontId="55" fillId="68" borderId="16" applyNumberFormat="0" applyFont="0" applyAlignment="0" applyProtection="0"/>
    <xf numFmtId="0" fontId="55" fillId="68" borderId="16" applyNumberFormat="0" applyFont="0" applyAlignment="0" applyProtection="0"/>
    <xf numFmtId="0" fontId="55" fillId="68" borderId="16" applyNumberFormat="0" applyFont="0" applyAlignment="0" applyProtection="0"/>
    <xf numFmtId="0" fontId="55" fillId="68" borderId="16" applyNumberFormat="0" applyFont="0" applyAlignment="0" applyProtection="0"/>
    <xf numFmtId="0" fontId="55" fillId="68" borderId="16" applyNumberFormat="0" applyFont="0" applyAlignment="0" applyProtection="0"/>
    <xf numFmtId="0" fontId="55" fillId="68" borderId="16" applyNumberFormat="0" applyFont="0" applyAlignment="0" applyProtection="0"/>
    <xf numFmtId="0" fontId="30" fillId="68" borderId="16" applyNumberFormat="0" applyFont="0" applyAlignment="0" applyProtection="0"/>
    <xf numFmtId="0" fontId="55" fillId="68" borderId="16" applyNumberFormat="0" applyFont="0" applyAlignment="0" applyProtection="0"/>
    <xf numFmtId="0" fontId="55" fillId="68" borderId="16" applyNumberFormat="0" applyFont="0" applyAlignment="0" applyProtection="0"/>
    <xf numFmtId="0" fontId="55" fillId="68" borderId="16" applyNumberFormat="0" applyFont="0" applyAlignment="0" applyProtection="0"/>
    <xf numFmtId="0" fontId="55" fillId="68" borderId="16" applyNumberFormat="0" applyFont="0" applyAlignment="0" applyProtection="0"/>
    <xf numFmtId="0" fontId="55" fillId="68" borderId="16" applyNumberFormat="0" applyFont="0" applyAlignment="0" applyProtection="0"/>
    <xf numFmtId="0" fontId="55" fillId="68" borderId="16" applyNumberFormat="0" applyFont="0" applyAlignment="0" applyProtection="0"/>
    <xf numFmtId="0" fontId="55" fillId="68" borderId="16" applyNumberFormat="0" applyFont="0" applyAlignment="0" applyProtection="0"/>
    <xf numFmtId="0" fontId="55" fillId="68" borderId="16" applyNumberFormat="0" applyFont="0" applyAlignment="0" applyProtection="0"/>
    <xf numFmtId="0" fontId="55" fillId="68" borderId="16" applyNumberFormat="0" applyFont="0" applyAlignment="0" applyProtection="0"/>
    <xf numFmtId="0" fontId="55" fillId="68" borderId="16" applyNumberFormat="0" applyFont="0" applyAlignment="0" applyProtection="0"/>
    <xf numFmtId="0" fontId="30" fillId="68" borderId="16" applyNumberFormat="0" applyFont="0" applyAlignment="0" applyProtection="0"/>
    <xf numFmtId="0" fontId="55" fillId="68" borderId="16" applyNumberFormat="0" applyFont="0" applyAlignment="0" applyProtection="0"/>
    <xf numFmtId="0" fontId="55" fillId="68" borderId="16" applyNumberFormat="0" applyFont="0" applyAlignment="0" applyProtection="0"/>
    <xf numFmtId="0" fontId="55" fillId="68" borderId="16" applyNumberFormat="0" applyFont="0" applyAlignment="0" applyProtection="0"/>
    <xf numFmtId="0" fontId="55" fillId="68" borderId="16" applyNumberFormat="0" applyFont="0" applyAlignment="0" applyProtection="0"/>
    <xf numFmtId="0" fontId="55" fillId="68" borderId="16" applyNumberFormat="0" applyFont="0" applyAlignment="0" applyProtection="0"/>
    <xf numFmtId="0" fontId="55" fillId="68" borderId="16" applyNumberFormat="0" applyFont="0" applyAlignment="0" applyProtection="0"/>
    <xf numFmtId="0" fontId="55" fillId="68" borderId="16" applyNumberFormat="0" applyFont="0" applyAlignment="0" applyProtection="0"/>
    <xf numFmtId="0" fontId="55" fillId="68" borderId="16" applyNumberFormat="0" applyFont="0" applyAlignment="0" applyProtection="0"/>
    <xf numFmtId="0" fontId="55" fillId="68" borderId="16" applyNumberFormat="0" applyFont="0" applyAlignment="0" applyProtection="0"/>
    <xf numFmtId="0" fontId="55" fillId="68" borderId="16" applyNumberFormat="0" applyFont="0" applyAlignment="0" applyProtection="0"/>
    <xf numFmtId="0" fontId="30" fillId="68" borderId="16" applyNumberFormat="0" applyFont="0" applyAlignment="0" applyProtection="0"/>
    <xf numFmtId="0" fontId="55" fillId="68" borderId="16" applyNumberFormat="0" applyFont="0" applyAlignment="0" applyProtection="0"/>
    <xf numFmtId="0" fontId="55" fillId="68" borderId="16" applyNumberFormat="0" applyFont="0" applyAlignment="0" applyProtection="0"/>
    <xf numFmtId="0" fontId="55" fillId="68" borderId="16" applyNumberFormat="0" applyFont="0" applyAlignment="0" applyProtection="0"/>
    <xf numFmtId="0" fontId="55" fillId="68" borderId="16" applyNumberFormat="0" applyFont="0" applyAlignment="0" applyProtection="0"/>
    <xf numFmtId="0" fontId="55" fillId="68" borderId="16" applyNumberFormat="0" applyFont="0" applyAlignment="0" applyProtection="0"/>
    <xf numFmtId="0" fontId="55" fillId="68" borderId="16" applyNumberFormat="0" applyFont="0" applyAlignment="0" applyProtection="0"/>
    <xf numFmtId="0" fontId="55" fillId="68" borderId="16" applyNumberFormat="0" applyFont="0" applyAlignment="0" applyProtection="0"/>
    <xf numFmtId="0" fontId="55" fillId="68" borderId="16" applyNumberFormat="0" applyFont="0" applyAlignment="0" applyProtection="0"/>
    <xf numFmtId="0" fontId="55" fillId="68" borderId="16" applyNumberFormat="0" applyFont="0" applyAlignment="0" applyProtection="0"/>
    <xf numFmtId="0" fontId="55" fillId="68" borderId="16" applyNumberFormat="0" applyFont="0" applyAlignment="0" applyProtection="0"/>
    <xf numFmtId="0" fontId="30" fillId="68" borderId="16" applyNumberFormat="0" applyFont="0" applyAlignment="0" applyProtection="0"/>
    <xf numFmtId="0" fontId="55" fillId="68" borderId="16" applyNumberFormat="0" applyFont="0" applyAlignment="0" applyProtection="0"/>
    <xf numFmtId="0" fontId="55" fillId="68" borderId="16" applyNumberFormat="0" applyFont="0" applyAlignment="0" applyProtection="0"/>
    <xf numFmtId="0" fontId="55" fillId="68" borderId="16" applyNumberFormat="0" applyFont="0" applyAlignment="0" applyProtection="0"/>
    <xf numFmtId="0" fontId="55" fillId="68" borderId="16" applyNumberFormat="0" applyFont="0" applyAlignment="0" applyProtection="0"/>
    <xf numFmtId="0" fontId="55" fillId="68" borderId="16" applyNumberFormat="0" applyFont="0" applyAlignment="0" applyProtection="0"/>
    <xf numFmtId="0" fontId="55" fillId="68" borderId="16" applyNumberFormat="0" applyFont="0" applyAlignment="0" applyProtection="0"/>
    <xf numFmtId="0" fontId="55" fillId="68" borderId="16" applyNumberFormat="0" applyFont="0" applyAlignment="0" applyProtection="0"/>
    <xf numFmtId="0" fontId="55" fillId="68" borderId="16" applyNumberFormat="0" applyFont="0" applyAlignment="0" applyProtection="0"/>
    <xf numFmtId="0" fontId="55" fillId="68" borderId="16" applyNumberFormat="0" applyFont="0" applyAlignment="0" applyProtection="0"/>
    <xf numFmtId="0" fontId="55" fillId="68" borderId="16" applyNumberFormat="0" applyFont="0" applyAlignment="0" applyProtection="0"/>
    <xf numFmtId="0" fontId="30" fillId="68" borderId="16" applyNumberFormat="0" applyFont="0" applyAlignment="0" applyProtection="0"/>
    <xf numFmtId="0" fontId="55" fillId="68" borderId="16" applyNumberFormat="0" applyFont="0" applyAlignment="0" applyProtection="0"/>
    <xf numFmtId="0" fontId="55" fillId="68" borderId="16" applyNumberFormat="0" applyFont="0" applyAlignment="0" applyProtection="0"/>
    <xf numFmtId="0" fontId="55" fillId="68" borderId="16" applyNumberFormat="0" applyFont="0" applyAlignment="0" applyProtection="0"/>
    <xf numFmtId="0" fontId="55" fillId="68" borderId="16" applyNumberFormat="0" applyFont="0" applyAlignment="0" applyProtection="0"/>
    <xf numFmtId="0" fontId="55" fillId="68" borderId="16" applyNumberFormat="0" applyFont="0" applyAlignment="0" applyProtection="0"/>
    <xf numFmtId="0" fontId="55" fillId="68" borderId="16" applyNumberFormat="0" applyFont="0" applyAlignment="0" applyProtection="0"/>
    <xf numFmtId="0" fontId="55" fillId="68" borderId="16" applyNumberFormat="0" applyFont="0" applyAlignment="0" applyProtection="0"/>
    <xf numFmtId="0" fontId="55" fillId="68" borderId="16" applyNumberFormat="0" applyFont="0" applyAlignment="0" applyProtection="0"/>
    <xf numFmtId="0" fontId="30" fillId="68" borderId="16" applyNumberFormat="0" applyFont="0" applyAlignment="0" applyProtection="0"/>
    <xf numFmtId="0" fontId="30" fillId="68" borderId="16" applyNumberFormat="0" applyFont="0" applyAlignment="0" applyProtection="0"/>
    <xf numFmtId="0" fontId="149" fillId="0" borderId="0" applyNumberFormat="0">
      <alignment horizontal="center"/>
    </xf>
    <xf numFmtId="0" fontId="30" fillId="68" borderId="16" applyNumberFormat="0" applyFont="0" applyAlignment="0" applyProtection="0"/>
    <xf numFmtId="0" fontId="30" fillId="62" borderId="16" applyNumberFormat="0" applyAlignment="0" applyProtection="0"/>
    <xf numFmtId="0" fontId="30" fillId="68" borderId="16" applyNumberFormat="0" applyFont="0" applyAlignment="0" applyProtection="0"/>
    <xf numFmtId="0" fontId="30" fillId="62" borderId="16" applyNumberFormat="0" applyAlignment="0" applyProtection="0"/>
    <xf numFmtId="0" fontId="30" fillId="62" borderId="16" applyNumberFormat="0" applyAlignment="0" applyProtection="0"/>
    <xf numFmtId="0" fontId="30" fillId="68" borderId="16" applyNumberFormat="0" applyFont="0" applyAlignment="0" applyProtection="0"/>
    <xf numFmtId="0" fontId="30" fillId="68" borderId="16" applyNumberFormat="0" applyFont="0" applyAlignment="0" applyProtection="0"/>
    <xf numFmtId="0" fontId="30" fillId="68" borderId="16" applyNumberFormat="0" applyFont="0" applyAlignment="0" applyProtection="0"/>
    <xf numFmtId="0" fontId="30" fillId="68" borderId="16" applyNumberFormat="0" applyFont="0" applyAlignment="0" applyProtection="0"/>
    <xf numFmtId="0" fontId="30" fillId="68" borderId="16" applyNumberFormat="0" applyFont="0" applyAlignment="0" applyProtection="0"/>
    <xf numFmtId="0" fontId="30" fillId="68" borderId="16" applyNumberFormat="0" applyFont="0" applyAlignment="0" applyProtection="0"/>
    <xf numFmtId="0" fontId="30" fillId="68" borderId="16" applyNumberFormat="0" applyFont="0" applyAlignment="0" applyProtection="0"/>
    <xf numFmtId="0" fontId="30" fillId="68" borderId="16" applyNumberFormat="0" applyFont="0" applyAlignment="0" applyProtection="0"/>
    <xf numFmtId="0" fontId="30" fillId="68" borderId="16" applyNumberFormat="0" applyFont="0" applyAlignment="0" applyProtection="0"/>
    <xf numFmtId="0" fontId="30" fillId="68" borderId="16" applyNumberFormat="0" applyFont="0" applyAlignment="0" applyProtection="0"/>
    <xf numFmtId="0" fontId="145" fillId="0" borderId="0" applyNumberFormat="0" applyFill="0" applyBorder="0" applyAlignment="0" applyProtection="0"/>
    <xf numFmtId="0" fontId="54" fillId="0" borderId="0"/>
    <xf numFmtId="0" fontId="55" fillId="0" borderId="0"/>
    <xf numFmtId="0" fontId="54" fillId="0" borderId="0"/>
    <xf numFmtId="0" fontId="55" fillId="0" borderId="0"/>
    <xf numFmtId="0" fontId="53"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53" fillId="0" borderId="0"/>
    <xf numFmtId="0" fontId="30" fillId="0" borderId="0"/>
    <xf numFmtId="0" fontId="14" fillId="11" borderId="0" applyNumberFormat="0" applyBorder="0" applyAlignment="0" applyProtection="0"/>
    <xf numFmtId="0" fontId="14" fillId="15" borderId="0" applyNumberFormat="0" applyBorder="0" applyAlignment="0" applyProtection="0"/>
    <xf numFmtId="0" fontId="14" fillId="19" borderId="0" applyNumberFormat="0" applyBorder="0" applyAlignment="0" applyProtection="0"/>
    <xf numFmtId="0" fontId="14" fillId="23" borderId="0" applyNumberFormat="0" applyBorder="0" applyAlignment="0" applyProtection="0"/>
    <xf numFmtId="0" fontId="14" fillId="27" borderId="0" applyNumberFormat="0" applyBorder="0" applyAlignment="0" applyProtection="0"/>
    <xf numFmtId="0" fontId="14" fillId="31" borderId="0" applyNumberFormat="0" applyBorder="0" applyAlignment="0" applyProtection="0"/>
    <xf numFmtId="0" fontId="32" fillId="38" borderId="0" applyNumberFormat="0" applyBorder="0" applyAlignment="0" applyProtection="0"/>
    <xf numFmtId="0" fontId="32" fillId="39"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2" borderId="0" applyNumberFormat="0" applyBorder="0" applyAlignment="0" applyProtection="0"/>
    <xf numFmtId="0" fontId="32" fillId="43" borderId="0" applyNumberFormat="0" applyBorder="0" applyAlignment="0" applyProtection="0"/>
    <xf numFmtId="0" fontId="14" fillId="12" borderId="0" applyNumberFormat="0" applyBorder="0" applyAlignment="0" applyProtection="0"/>
    <xf numFmtId="0" fontId="14" fillId="16" borderId="0" applyNumberFormat="0" applyBorder="0" applyAlignment="0" applyProtection="0"/>
    <xf numFmtId="0" fontId="14" fillId="20" borderId="0" applyNumberFormat="0" applyBorder="0" applyAlignment="0" applyProtection="0"/>
    <xf numFmtId="0" fontId="14" fillId="24" borderId="0" applyNumberFormat="0" applyBorder="0" applyAlignment="0" applyProtection="0"/>
    <xf numFmtId="0" fontId="14" fillId="28" borderId="0" applyNumberFormat="0" applyBorder="0" applyAlignment="0" applyProtection="0"/>
    <xf numFmtId="0" fontId="14" fillId="32" borderId="0" applyNumberFormat="0" applyBorder="0" applyAlignment="0" applyProtection="0"/>
    <xf numFmtId="0" fontId="32" fillId="45" borderId="0" applyNumberFormat="0" applyBorder="0" applyAlignment="0" applyProtection="0"/>
    <xf numFmtId="0" fontId="32" fillId="46" borderId="0" applyNumberFormat="0" applyBorder="0" applyAlignment="0" applyProtection="0"/>
    <xf numFmtId="0" fontId="32" fillId="47" borderId="0" applyNumberFormat="0" applyBorder="0" applyAlignment="0" applyProtection="0"/>
    <xf numFmtId="0" fontId="32" fillId="41" borderId="0" applyNumberFormat="0" applyBorder="0" applyAlignment="0" applyProtection="0"/>
    <xf numFmtId="0" fontId="32" fillId="45" borderId="0" applyNumberFormat="0" applyBorder="0" applyAlignment="0" applyProtection="0"/>
    <xf numFmtId="0" fontId="32" fillId="48" borderId="0" applyNumberFormat="0" applyBorder="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33" fillId="51" borderId="0" applyNumberFormat="0" applyBorder="0" applyAlignment="0" applyProtection="0"/>
    <xf numFmtId="0" fontId="33" fillId="46" borderId="0" applyNumberFormat="0" applyBorder="0" applyAlignment="0" applyProtection="0"/>
    <xf numFmtId="0" fontId="33" fillId="47" borderId="0" applyNumberFormat="0" applyBorder="0" applyAlignment="0" applyProtection="0"/>
    <xf numFmtId="0" fontId="33" fillId="52" borderId="0" applyNumberFormat="0" applyBorder="0" applyAlignment="0" applyProtection="0"/>
    <xf numFmtId="0" fontId="33" fillId="53" borderId="0" applyNumberFormat="0" applyBorder="0" applyAlignment="0" applyProtection="0"/>
    <xf numFmtId="0" fontId="33" fillId="54" borderId="0" applyNumberFormat="0" applyBorder="0" applyAlignment="0" applyProtection="0"/>
    <xf numFmtId="0" fontId="29" fillId="10"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19" fillId="4" borderId="0" applyNumberFormat="0" applyBorder="0" applyAlignment="0" applyProtection="0"/>
    <xf numFmtId="0" fontId="23" fillId="7" borderId="6" applyNumberFormat="0" applyAlignment="0" applyProtection="0"/>
    <xf numFmtId="0" fontId="25" fillId="8" borderId="9" applyNumberFormat="0" applyAlignment="0" applyProtection="0"/>
    <xf numFmtId="43" fontId="14" fillId="0" borderId="0" applyFont="0" applyFill="0" applyBorder="0" applyAlignment="0" applyProtection="0"/>
    <xf numFmtId="0" fontId="32" fillId="0" borderId="0"/>
    <xf numFmtId="0" fontId="27" fillId="0" borderId="0" applyNumberFormat="0" applyFill="0" applyBorder="0" applyAlignment="0" applyProtection="0"/>
    <xf numFmtId="0" fontId="18" fillId="3" borderId="0" applyNumberFormat="0" applyBorder="0" applyAlignment="0" applyProtection="0"/>
    <xf numFmtId="0" fontId="15" fillId="0" borderId="3" applyNumberFormat="0" applyFill="0" applyAlignment="0" applyProtection="0"/>
    <xf numFmtId="0" fontId="16" fillId="0" borderId="4" applyNumberFormat="0" applyFill="0" applyAlignment="0" applyProtection="0"/>
    <xf numFmtId="0" fontId="17" fillId="0" borderId="5" applyNumberFormat="0" applyFill="0" applyAlignment="0" applyProtection="0"/>
    <xf numFmtId="0" fontId="17" fillId="0" borderId="0" applyNumberFormat="0" applyFill="0" applyBorder="0" applyAlignment="0" applyProtection="0"/>
    <xf numFmtId="0" fontId="50" fillId="0" borderId="0" applyNumberFormat="0" applyFill="0" applyBorder="0" applyAlignment="0" applyProtection="0"/>
    <xf numFmtId="0" fontId="21" fillId="6" borderId="6" applyNumberFormat="0" applyAlignment="0" applyProtection="0"/>
    <xf numFmtId="0" fontId="24" fillId="0" borderId="8" applyNumberFormat="0" applyFill="0" applyAlignment="0" applyProtection="0"/>
    <xf numFmtId="0" fontId="20" fillId="5" borderId="0" applyNumberFormat="0" applyBorder="0" applyAlignment="0" applyProtection="0"/>
    <xf numFmtId="0" fontId="30" fillId="0" borderId="0"/>
    <xf numFmtId="0" fontId="3" fillId="0" borderId="0"/>
    <xf numFmtId="0" fontId="51" fillId="0" borderId="0"/>
    <xf numFmtId="0" fontId="3" fillId="0" borderId="0"/>
    <xf numFmtId="0" fontId="3" fillId="0" borderId="0"/>
    <xf numFmtId="0" fontId="14" fillId="0" borderId="0"/>
    <xf numFmtId="0" fontId="85" fillId="50" borderId="0" applyNumberFormat="0" applyBorder="0" applyAlignment="0" applyProtection="0"/>
    <xf numFmtId="0" fontId="4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3" fillId="0" borderId="0"/>
    <xf numFmtId="0" fontId="43" fillId="0" borderId="0"/>
    <xf numFmtId="0" fontId="43" fillId="0" borderId="0"/>
    <xf numFmtId="0" fontId="88" fillId="79" borderId="13" applyNumberFormat="0" applyAlignment="0" applyProtection="0"/>
    <xf numFmtId="0" fontId="43" fillId="0" borderId="0"/>
    <xf numFmtId="0" fontId="30" fillId="0" borderId="0"/>
    <xf numFmtId="0" fontId="30" fillId="0" borderId="0"/>
    <xf numFmtId="0" fontId="14" fillId="9" borderId="10" applyNumberFormat="0" applyFont="0" applyAlignment="0" applyProtection="0"/>
    <xf numFmtId="0" fontId="30" fillId="9" borderId="10" applyNumberFormat="0" applyFont="0" applyAlignment="0" applyProtection="0"/>
    <xf numFmtId="0" fontId="30" fillId="9" borderId="10" applyNumberFormat="0" applyFont="0" applyAlignment="0" applyProtection="0"/>
    <xf numFmtId="0" fontId="22" fillId="7" borderId="7" applyNumberFormat="0" applyAlignment="0" applyProtection="0"/>
    <xf numFmtId="0" fontId="31" fillId="0" borderId="0"/>
    <xf numFmtId="0" fontId="31" fillId="0" borderId="0"/>
    <xf numFmtId="0" fontId="31" fillId="0" borderId="0"/>
    <xf numFmtId="0" fontId="43" fillId="0" borderId="0"/>
    <xf numFmtId="0" fontId="52" fillId="0" borderId="0" applyNumberFormat="0" applyFill="0" applyBorder="0" applyAlignment="0" applyProtection="0"/>
    <xf numFmtId="0" fontId="28" fillId="0" borderId="11" applyNumberFormat="0" applyFill="0" applyAlignment="0" applyProtection="0"/>
    <xf numFmtId="0" fontId="26" fillId="0" borderId="0" applyNumberFormat="0" applyFill="0" applyBorder="0" applyAlignment="0" applyProtection="0"/>
    <xf numFmtId="0" fontId="33" fillId="55" borderId="0" applyNumberFormat="0" applyBorder="0" applyAlignment="0" applyProtection="0"/>
    <xf numFmtId="0" fontId="33" fillId="56" borderId="0" applyNumberFormat="0" applyBorder="0" applyAlignment="0" applyProtection="0"/>
    <xf numFmtId="0" fontId="33" fillId="57" borderId="0" applyNumberFormat="0" applyBorder="0" applyAlignment="0" applyProtection="0"/>
    <xf numFmtId="0" fontId="33" fillId="52" borderId="0" applyNumberFormat="0" applyBorder="0" applyAlignment="0" applyProtection="0"/>
    <xf numFmtId="0" fontId="33" fillId="53" borderId="0" applyNumberFormat="0" applyBorder="0" applyAlignment="0" applyProtection="0"/>
    <xf numFmtId="0" fontId="33" fillId="58" borderId="0" applyNumberFormat="0" applyBorder="0" applyAlignment="0" applyProtection="0"/>
    <xf numFmtId="0" fontId="38" fillId="43" borderId="12" applyNumberFormat="0" applyAlignment="0" applyProtection="0"/>
    <xf numFmtId="0" fontId="40" fillId="59" borderId="17" applyNumberFormat="0" applyAlignment="0" applyProtection="0"/>
    <xf numFmtId="0" fontId="34" fillId="59" borderId="12" applyNumberFormat="0" applyAlignment="0" applyProtection="0"/>
    <xf numFmtId="0" fontId="44" fillId="0" borderId="18" applyNumberFormat="0" applyFill="0" applyAlignment="0" applyProtection="0"/>
    <xf numFmtId="0" fontId="45" fillId="0" borderId="14" applyNumberFormat="0" applyFill="0" applyAlignment="0" applyProtection="0"/>
    <xf numFmtId="0" fontId="46" fillId="0" borderId="19" applyNumberFormat="0" applyFill="0" applyAlignment="0" applyProtection="0"/>
    <xf numFmtId="0" fontId="46" fillId="0" borderId="0" applyNumberFormat="0" applyFill="0" applyBorder="0" applyAlignment="0" applyProtection="0"/>
    <xf numFmtId="0" fontId="41" fillId="0" borderId="20" applyNumberFormat="0" applyFill="0" applyAlignment="0" applyProtection="0"/>
    <xf numFmtId="0" fontId="35" fillId="60" borderId="13" applyNumberFormat="0" applyAlignment="0" applyProtection="0"/>
    <xf numFmtId="0" fontId="47" fillId="0" borderId="0" applyNumberFormat="0" applyFill="0" applyBorder="0" applyAlignment="0" applyProtection="0"/>
    <xf numFmtId="0" fontId="48" fillId="61" borderId="0" applyNumberFormat="0" applyBorder="0" applyAlignment="0" applyProtection="0"/>
    <xf numFmtId="0" fontId="49" fillId="39" borderId="0" applyNumberFormat="0" applyBorder="0" applyAlignment="0" applyProtection="0"/>
    <xf numFmtId="0" fontId="36" fillId="0" borderId="0" applyNumberFormat="0" applyFill="0" applyBorder="0" applyAlignment="0" applyProtection="0"/>
    <xf numFmtId="0" fontId="43" fillId="62" borderId="16" applyNumberFormat="0" applyAlignment="0" applyProtection="0"/>
    <xf numFmtId="0" fontId="39" fillId="0" borderId="15" applyNumberFormat="0" applyFill="0" applyAlignment="0" applyProtection="0"/>
    <xf numFmtId="0" fontId="42" fillId="0" borderId="0" applyNumberFormat="0" applyFill="0" applyBorder="0" applyAlignment="0" applyProtection="0"/>
    <xf numFmtId="0" fontId="37" fillId="40" borderId="0" applyNumberFormat="0" applyBorder="0" applyAlignment="0" applyProtection="0"/>
    <xf numFmtId="0" fontId="14" fillId="11" borderId="0" applyNumberFormat="0" applyBorder="0" applyAlignment="0" applyProtection="0"/>
    <xf numFmtId="0" fontId="14" fillId="15" borderId="0" applyNumberFormat="0" applyBorder="0" applyAlignment="0" applyProtection="0"/>
    <xf numFmtId="0" fontId="14" fillId="19" borderId="0" applyNumberFormat="0" applyBorder="0" applyAlignment="0" applyProtection="0"/>
    <xf numFmtId="0" fontId="14" fillId="23" borderId="0" applyNumberFormat="0" applyBorder="0" applyAlignment="0" applyProtection="0"/>
    <xf numFmtId="0" fontId="14" fillId="27" borderId="0" applyNumberFormat="0" applyBorder="0" applyAlignment="0" applyProtection="0"/>
    <xf numFmtId="0" fontId="14" fillId="31" borderId="0" applyNumberFormat="0" applyBorder="0" applyAlignment="0" applyProtection="0"/>
    <xf numFmtId="0" fontId="32" fillId="38" borderId="0" applyNumberFormat="0" applyBorder="0" applyAlignment="0" applyProtection="0"/>
    <xf numFmtId="0" fontId="32" fillId="39"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2" borderId="0" applyNumberFormat="0" applyBorder="0" applyAlignment="0" applyProtection="0"/>
    <xf numFmtId="0" fontId="32" fillId="43" borderId="0" applyNumberFormat="0" applyBorder="0" applyAlignment="0" applyProtection="0"/>
    <xf numFmtId="0" fontId="14" fillId="12" borderId="0" applyNumberFormat="0" applyBorder="0" applyAlignment="0" applyProtection="0"/>
    <xf numFmtId="0" fontId="14" fillId="16" borderId="0" applyNumberFormat="0" applyBorder="0" applyAlignment="0" applyProtection="0"/>
    <xf numFmtId="0" fontId="14" fillId="20" borderId="0" applyNumberFormat="0" applyBorder="0" applyAlignment="0" applyProtection="0"/>
    <xf numFmtId="0" fontId="14" fillId="24" borderId="0" applyNumberFormat="0" applyBorder="0" applyAlignment="0" applyProtection="0"/>
    <xf numFmtId="0" fontId="14" fillId="28" borderId="0" applyNumberFormat="0" applyBorder="0" applyAlignment="0" applyProtection="0"/>
    <xf numFmtId="0" fontId="14" fillId="32" borderId="0" applyNumberFormat="0" applyBorder="0" applyAlignment="0" applyProtection="0"/>
    <xf numFmtId="0" fontId="32" fillId="45" borderId="0" applyNumberFormat="0" applyBorder="0" applyAlignment="0" applyProtection="0"/>
    <xf numFmtId="0" fontId="32" fillId="46" borderId="0" applyNumberFormat="0" applyBorder="0" applyAlignment="0" applyProtection="0"/>
    <xf numFmtId="0" fontId="32" fillId="47" borderId="0" applyNumberFormat="0" applyBorder="0" applyAlignment="0" applyProtection="0"/>
    <xf numFmtId="0" fontId="32" fillId="41" borderId="0" applyNumberFormat="0" applyBorder="0" applyAlignment="0" applyProtection="0"/>
    <xf numFmtId="0" fontId="32" fillId="45" borderId="0" applyNumberFormat="0" applyBorder="0" applyAlignment="0" applyProtection="0"/>
    <xf numFmtId="0" fontId="32" fillId="48" borderId="0" applyNumberFormat="0" applyBorder="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33" fillId="51" borderId="0" applyNumberFormat="0" applyBorder="0" applyAlignment="0" applyProtection="0"/>
    <xf numFmtId="0" fontId="33" fillId="46" borderId="0" applyNumberFormat="0" applyBorder="0" applyAlignment="0" applyProtection="0"/>
    <xf numFmtId="0" fontId="33" fillId="47" borderId="0" applyNumberFormat="0" applyBorder="0" applyAlignment="0" applyProtection="0"/>
    <xf numFmtId="0" fontId="33" fillId="52" borderId="0" applyNumberFormat="0" applyBorder="0" applyAlignment="0" applyProtection="0"/>
    <xf numFmtId="0" fontId="33" fillId="53" borderId="0" applyNumberFormat="0" applyBorder="0" applyAlignment="0" applyProtection="0"/>
    <xf numFmtId="0" fontId="33" fillId="54" borderId="0" applyNumberFormat="0" applyBorder="0" applyAlignment="0" applyProtection="0"/>
    <xf numFmtId="0" fontId="29" fillId="10"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19" fillId="4" borderId="0" applyNumberFormat="0" applyBorder="0" applyAlignment="0" applyProtection="0"/>
    <xf numFmtId="0" fontId="23" fillId="7" borderId="6" applyNumberFormat="0" applyAlignment="0" applyProtection="0"/>
    <xf numFmtId="0" fontId="25" fillId="8" borderId="9" applyNumberFormat="0" applyAlignment="0" applyProtection="0"/>
    <xf numFmtId="43" fontId="14" fillId="0" borderId="0" applyFont="0" applyFill="0" applyBorder="0" applyAlignment="0" applyProtection="0"/>
    <xf numFmtId="0" fontId="32" fillId="0" borderId="0"/>
    <xf numFmtId="0" fontId="14" fillId="28" borderId="0" applyNumberFormat="0" applyBorder="0" applyAlignment="0" applyProtection="0"/>
    <xf numFmtId="0" fontId="27" fillId="0" borderId="0" applyNumberFormat="0" applyFill="0" applyBorder="0" applyAlignment="0" applyProtection="0"/>
    <xf numFmtId="0" fontId="18" fillId="3" borderId="0" applyNumberFormat="0" applyBorder="0" applyAlignment="0" applyProtection="0"/>
    <xf numFmtId="0" fontId="15" fillId="0" borderId="3" applyNumberFormat="0" applyFill="0" applyAlignment="0" applyProtection="0"/>
    <xf numFmtId="0" fontId="16" fillId="0" borderId="4" applyNumberFormat="0" applyFill="0" applyAlignment="0" applyProtection="0"/>
    <xf numFmtId="0" fontId="17" fillId="0" borderId="5" applyNumberFormat="0" applyFill="0" applyAlignment="0" applyProtection="0"/>
    <xf numFmtId="0" fontId="17" fillId="0" borderId="0" applyNumberFormat="0" applyFill="0" applyBorder="0" applyAlignment="0" applyProtection="0"/>
    <xf numFmtId="0" fontId="50" fillId="0" borderId="0" applyNumberFormat="0" applyFill="0" applyBorder="0" applyAlignment="0" applyProtection="0"/>
    <xf numFmtId="0" fontId="21" fillId="6" borderId="6" applyNumberFormat="0" applyAlignment="0" applyProtection="0"/>
    <xf numFmtId="0" fontId="24" fillId="0" borderId="8" applyNumberFormat="0" applyFill="0" applyAlignment="0" applyProtection="0"/>
    <xf numFmtId="0" fontId="20" fillId="5" borderId="0" applyNumberFormat="0" applyBorder="0" applyAlignment="0" applyProtection="0"/>
    <xf numFmtId="0" fontId="30" fillId="0" borderId="0"/>
    <xf numFmtId="0" fontId="3" fillId="0" borderId="0"/>
    <xf numFmtId="0" fontId="14" fillId="24" borderId="0" applyNumberFormat="0" applyBorder="0" applyAlignment="0" applyProtection="0"/>
    <xf numFmtId="0" fontId="51" fillId="0" borderId="0"/>
    <xf numFmtId="0" fontId="3" fillId="0" borderId="0"/>
    <xf numFmtId="0" fontId="3" fillId="0" borderId="0"/>
    <xf numFmtId="0" fontId="14" fillId="0" borderId="0"/>
    <xf numFmtId="0" fontId="14" fillId="20" borderId="0" applyNumberFormat="0" applyBorder="0" applyAlignment="0" applyProtection="0"/>
    <xf numFmtId="0" fontId="14" fillId="16" borderId="0" applyNumberFormat="0" applyBorder="0" applyAlignment="0" applyProtection="0"/>
    <xf numFmtId="0" fontId="14" fillId="12" borderId="0" applyNumberFormat="0" applyBorder="0" applyAlignment="0" applyProtection="0"/>
    <xf numFmtId="0" fontId="32" fillId="43" borderId="0" applyNumberFormat="0" applyBorder="0" applyAlignment="0" applyProtection="0"/>
    <xf numFmtId="0" fontId="32" fillId="42" borderId="0" applyNumberFormat="0" applyBorder="0" applyAlignment="0" applyProtection="0"/>
    <xf numFmtId="0" fontId="32" fillId="41" borderId="0" applyNumberFormat="0" applyBorder="0" applyAlignment="0" applyProtection="0"/>
    <xf numFmtId="0" fontId="32" fillId="40" borderId="0" applyNumberFormat="0" applyBorder="0" applyAlignment="0" applyProtection="0"/>
    <xf numFmtId="0" fontId="4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2" fillId="39" borderId="0" applyNumberFormat="0" applyBorder="0" applyAlignment="0" applyProtection="0"/>
    <xf numFmtId="0" fontId="43" fillId="0" borderId="0"/>
    <xf numFmtId="0" fontId="43" fillId="0" borderId="0"/>
    <xf numFmtId="0" fontId="43" fillId="0" borderId="0"/>
    <xf numFmtId="0" fontId="32" fillId="38" borderId="0" applyNumberFormat="0" applyBorder="0" applyAlignment="0" applyProtection="0"/>
    <xf numFmtId="0" fontId="14" fillId="31" borderId="0" applyNumberFormat="0" applyBorder="0" applyAlignment="0" applyProtection="0"/>
    <xf numFmtId="0" fontId="14" fillId="27" borderId="0" applyNumberFormat="0" applyBorder="0" applyAlignment="0" applyProtection="0"/>
    <xf numFmtId="0" fontId="43" fillId="0" borderId="0"/>
    <xf numFmtId="0" fontId="30" fillId="0" borderId="0"/>
    <xf numFmtId="0" fontId="30" fillId="0" borderId="0"/>
    <xf numFmtId="0" fontId="14" fillId="23" borderId="0" applyNumberFormat="0" applyBorder="0" applyAlignment="0" applyProtection="0"/>
    <xf numFmtId="0" fontId="14" fillId="19" borderId="0" applyNumberFormat="0" applyBorder="0" applyAlignment="0" applyProtection="0"/>
    <xf numFmtId="0" fontId="14" fillId="15" borderId="0" applyNumberFormat="0" applyBorder="0" applyAlignment="0" applyProtection="0"/>
    <xf numFmtId="0" fontId="14" fillId="9" borderId="10" applyNumberFormat="0" applyFont="0" applyAlignment="0" applyProtection="0"/>
    <xf numFmtId="0" fontId="30" fillId="9" borderId="10" applyNumberFormat="0" applyFont="0" applyAlignment="0" applyProtection="0"/>
    <xf numFmtId="0" fontId="30" fillId="9" borderId="10" applyNumberFormat="0" applyFont="0" applyAlignment="0" applyProtection="0"/>
    <xf numFmtId="0" fontId="22" fillId="7" borderId="7" applyNumberFormat="0" applyAlignment="0" applyProtection="0"/>
    <xf numFmtId="0" fontId="14" fillId="11" borderId="0" applyNumberFormat="0" applyBorder="0" applyAlignment="0" applyProtection="0"/>
    <xf numFmtId="0" fontId="31" fillId="0" borderId="0"/>
    <xf numFmtId="0" fontId="31" fillId="0" borderId="0"/>
    <xf numFmtId="0" fontId="31" fillId="0" borderId="0"/>
    <xf numFmtId="0" fontId="43" fillId="0" borderId="0"/>
    <xf numFmtId="0" fontId="52" fillId="0" borderId="0" applyNumberFormat="0" applyFill="0" applyBorder="0" applyAlignment="0" applyProtection="0"/>
    <xf numFmtId="0" fontId="28" fillId="0" borderId="11" applyNumberFormat="0" applyFill="0" applyAlignment="0" applyProtection="0"/>
    <xf numFmtId="0" fontId="26" fillId="0" borderId="0" applyNumberFormat="0" applyFill="0" applyBorder="0" applyAlignment="0" applyProtection="0"/>
    <xf numFmtId="0" fontId="33" fillId="55" borderId="0" applyNumberFormat="0" applyBorder="0" applyAlignment="0" applyProtection="0"/>
    <xf numFmtId="0" fontId="33" fillId="56" borderId="0" applyNumberFormat="0" applyBorder="0" applyAlignment="0" applyProtection="0"/>
    <xf numFmtId="0" fontId="33" fillId="57" borderId="0" applyNumberFormat="0" applyBorder="0" applyAlignment="0" applyProtection="0"/>
    <xf numFmtId="0" fontId="33" fillId="52" borderId="0" applyNumberFormat="0" applyBorder="0" applyAlignment="0" applyProtection="0"/>
    <xf numFmtId="0" fontId="33" fillId="53" borderId="0" applyNumberFormat="0" applyBorder="0" applyAlignment="0" applyProtection="0"/>
    <xf numFmtId="0" fontId="33" fillId="58" borderId="0" applyNumberFormat="0" applyBorder="0" applyAlignment="0" applyProtection="0"/>
    <xf numFmtId="0" fontId="38" fillId="43" borderId="12" applyNumberFormat="0" applyAlignment="0" applyProtection="0"/>
    <xf numFmtId="0" fontId="40" fillId="59" borderId="17" applyNumberFormat="0" applyAlignment="0" applyProtection="0"/>
    <xf numFmtId="0" fontId="34" fillId="59" borderId="12" applyNumberFormat="0" applyAlignment="0" applyProtection="0"/>
    <xf numFmtId="0" fontId="44" fillId="0" borderId="18" applyNumberFormat="0" applyFill="0" applyAlignment="0" applyProtection="0"/>
    <xf numFmtId="0" fontId="45" fillId="0" borderId="14" applyNumberFormat="0" applyFill="0" applyAlignment="0" applyProtection="0"/>
    <xf numFmtId="0" fontId="46" fillId="0" borderId="19" applyNumberFormat="0" applyFill="0" applyAlignment="0" applyProtection="0"/>
    <xf numFmtId="0" fontId="46" fillId="0" borderId="0" applyNumberFormat="0" applyFill="0" applyBorder="0" applyAlignment="0" applyProtection="0"/>
    <xf numFmtId="0" fontId="41" fillId="0" borderId="20" applyNumberFormat="0" applyFill="0" applyAlignment="0" applyProtection="0"/>
    <xf numFmtId="0" fontId="35" fillId="60" borderId="13" applyNumberFormat="0" applyAlignment="0" applyProtection="0"/>
    <xf numFmtId="0" fontId="47" fillId="0" borderId="0" applyNumberFormat="0" applyFill="0" applyBorder="0" applyAlignment="0" applyProtection="0"/>
    <xf numFmtId="0" fontId="48" fillId="61" borderId="0" applyNumberFormat="0" applyBorder="0" applyAlignment="0" applyProtection="0"/>
    <xf numFmtId="0" fontId="49" fillId="39" borderId="0" applyNumberFormat="0" applyBorder="0" applyAlignment="0" applyProtection="0"/>
    <xf numFmtId="0" fontId="36" fillId="0" borderId="0" applyNumberFormat="0" applyFill="0" applyBorder="0" applyAlignment="0" applyProtection="0"/>
    <xf numFmtId="0" fontId="43" fillId="62" borderId="16" applyNumberFormat="0" applyAlignment="0" applyProtection="0"/>
    <xf numFmtId="0" fontId="39" fillId="0" borderId="15" applyNumberFormat="0" applyFill="0" applyAlignment="0" applyProtection="0"/>
    <xf numFmtId="0" fontId="42" fillId="0" borderId="0" applyNumberFormat="0" applyFill="0" applyBorder="0" applyAlignment="0" applyProtection="0"/>
    <xf numFmtId="0" fontId="37" fillId="40" borderId="0" applyNumberFormat="0" applyBorder="0" applyAlignment="0" applyProtection="0"/>
    <xf numFmtId="0" fontId="14" fillId="32" borderId="0" applyNumberFormat="0" applyBorder="0" applyAlignment="0" applyProtection="0"/>
    <xf numFmtId="0" fontId="32" fillId="45" borderId="0" applyNumberFormat="0" applyBorder="0" applyAlignment="0" applyProtection="0"/>
    <xf numFmtId="0" fontId="32" fillId="46" borderId="0" applyNumberFormat="0" applyBorder="0" applyAlignment="0" applyProtection="0"/>
    <xf numFmtId="0" fontId="32" fillId="47" borderId="0" applyNumberFormat="0" applyBorder="0" applyAlignment="0" applyProtection="0"/>
    <xf numFmtId="0" fontId="32" fillId="41" borderId="0" applyNumberFormat="0" applyBorder="0" applyAlignment="0" applyProtection="0"/>
    <xf numFmtId="0" fontId="32" fillId="45" borderId="0" applyNumberFormat="0" applyBorder="0" applyAlignment="0" applyProtection="0"/>
    <xf numFmtId="0" fontId="32" fillId="48" borderId="0" applyNumberFormat="0" applyBorder="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33" fillId="51" borderId="0" applyNumberFormat="0" applyBorder="0" applyAlignment="0" applyProtection="0"/>
    <xf numFmtId="0" fontId="33" fillId="46" borderId="0" applyNumberFormat="0" applyBorder="0" applyAlignment="0" applyProtection="0"/>
    <xf numFmtId="0" fontId="33" fillId="47" borderId="0" applyNumberFormat="0" applyBorder="0" applyAlignment="0" applyProtection="0"/>
    <xf numFmtId="0" fontId="33" fillId="52" borderId="0" applyNumberFormat="0" applyBorder="0" applyAlignment="0" applyProtection="0"/>
    <xf numFmtId="0" fontId="33" fillId="53" borderId="0" applyNumberFormat="0" applyBorder="0" applyAlignment="0" applyProtection="0"/>
    <xf numFmtId="0" fontId="33" fillId="54" borderId="0" applyNumberFormat="0" applyBorder="0" applyAlignment="0" applyProtection="0"/>
    <xf numFmtId="0" fontId="29" fillId="10"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19" fillId="4" borderId="0" applyNumberFormat="0" applyBorder="0" applyAlignment="0" applyProtection="0"/>
    <xf numFmtId="0" fontId="23" fillId="7" borderId="6" applyNumberFormat="0" applyAlignment="0" applyProtection="0"/>
    <xf numFmtId="0" fontId="25" fillId="8" borderId="9" applyNumberFormat="0" applyAlignment="0" applyProtection="0"/>
    <xf numFmtId="43" fontId="14" fillId="0" borderId="0" applyFont="0" applyFill="0" applyBorder="0" applyAlignment="0" applyProtection="0"/>
    <xf numFmtId="0" fontId="32" fillId="0" borderId="0"/>
    <xf numFmtId="0" fontId="14" fillId="28" borderId="0" applyNumberFormat="0" applyBorder="0" applyAlignment="0" applyProtection="0"/>
    <xf numFmtId="0" fontId="27" fillId="0" borderId="0" applyNumberFormat="0" applyFill="0" applyBorder="0" applyAlignment="0" applyProtection="0"/>
    <xf numFmtId="0" fontId="18" fillId="3" borderId="0" applyNumberFormat="0" applyBorder="0" applyAlignment="0" applyProtection="0"/>
    <xf numFmtId="0" fontId="15" fillId="0" borderId="3" applyNumberFormat="0" applyFill="0" applyAlignment="0" applyProtection="0"/>
    <xf numFmtId="0" fontId="16" fillId="0" borderId="4" applyNumberFormat="0" applyFill="0" applyAlignment="0" applyProtection="0"/>
    <xf numFmtId="0" fontId="17" fillId="0" borderId="5" applyNumberFormat="0" applyFill="0" applyAlignment="0" applyProtection="0"/>
    <xf numFmtId="0" fontId="17" fillId="0" borderId="0" applyNumberFormat="0" applyFill="0" applyBorder="0" applyAlignment="0" applyProtection="0"/>
    <xf numFmtId="0" fontId="50" fillId="0" borderId="0" applyNumberFormat="0" applyFill="0" applyBorder="0" applyAlignment="0" applyProtection="0"/>
    <xf numFmtId="0" fontId="21" fillId="6" borderId="6" applyNumberFormat="0" applyAlignment="0" applyProtection="0"/>
    <xf numFmtId="0" fontId="24" fillId="0" borderId="8" applyNumberFormat="0" applyFill="0" applyAlignment="0" applyProtection="0"/>
    <xf numFmtId="0" fontId="20" fillId="5" borderId="0" applyNumberFormat="0" applyBorder="0" applyAlignment="0" applyProtection="0"/>
    <xf numFmtId="0" fontId="30" fillId="0" borderId="0"/>
    <xf numFmtId="0" fontId="3" fillId="0" borderId="0"/>
    <xf numFmtId="0" fontId="14" fillId="24" borderId="0" applyNumberFormat="0" applyBorder="0" applyAlignment="0" applyProtection="0"/>
    <xf numFmtId="0" fontId="51" fillId="0" borderId="0"/>
    <xf numFmtId="0" fontId="3" fillId="0" borderId="0"/>
    <xf numFmtId="0" fontId="3" fillId="0" borderId="0"/>
    <xf numFmtId="0" fontId="14" fillId="0" borderId="0"/>
    <xf numFmtId="0" fontId="14" fillId="20" borderId="0" applyNumberFormat="0" applyBorder="0" applyAlignment="0" applyProtection="0"/>
    <xf numFmtId="0" fontId="14" fillId="16" borderId="0" applyNumberFormat="0" applyBorder="0" applyAlignment="0" applyProtection="0"/>
    <xf numFmtId="0" fontId="14" fillId="12" borderId="0" applyNumberFormat="0" applyBorder="0" applyAlignment="0" applyProtection="0"/>
    <xf numFmtId="0" fontId="32" fillId="43" borderId="0" applyNumberFormat="0" applyBorder="0" applyAlignment="0" applyProtection="0"/>
    <xf numFmtId="0" fontId="32" fillId="42" borderId="0" applyNumberFormat="0" applyBorder="0" applyAlignment="0" applyProtection="0"/>
    <xf numFmtId="0" fontId="32" fillId="41" borderId="0" applyNumberFormat="0" applyBorder="0" applyAlignment="0" applyProtection="0"/>
    <xf numFmtId="0" fontId="32" fillId="40" borderId="0" applyNumberFormat="0" applyBorder="0" applyAlignment="0" applyProtection="0"/>
    <xf numFmtId="0" fontId="4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2" fillId="39" borderId="0" applyNumberFormat="0" applyBorder="0" applyAlignment="0" applyProtection="0"/>
    <xf numFmtId="0" fontId="43" fillId="0" borderId="0"/>
    <xf numFmtId="0" fontId="43" fillId="0" borderId="0"/>
    <xf numFmtId="0" fontId="43" fillId="0" borderId="0"/>
    <xf numFmtId="0" fontId="32" fillId="38" borderId="0" applyNumberFormat="0" applyBorder="0" applyAlignment="0" applyProtection="0"/>
    <xf numFmtId="0" fontId="14" fillId="31" borderId="0" applyNumberFormat="0" applyBorder="0" applyAlignment="0" applyProtection="0"/>
    <xf numFmtId="0" fontId="14" fillId="27" borderId="0" applyNumberFormat="0" applyBorder="0" applyAlignment="0" applyProtection="0"/>
    <xf numFmtId="0" fontId="43" fillId="0" borderId="0"/>
    <xf numFmtId="0" fontId="30" fillId="0" borderId="0"/>
    <xf numFmtId="0" fontId="30" fillId="0" borderId="0"/>
    <xf numFmtId="0" fontId="14" fillId="23" borderId="0" applyNumberFormat="0" applyBorder="0" applyAlignment="0" applyProtection="0"/>
    <xf numFmtId="0" fontId="14" fillId="19" borderId="0" applyNumberFormat="0" applyBorder="0" applyAlignment="0" applyProtection="0"/>
    <xf numFmtId="0" fontId="14" fillId="15" borderId="0" applyNumberFormat="0" applyBorder="0" applyAlignment="0" applyProtection="0"/>
    <xf numFmtId="0" fontId="14" fillId="9" borderId="10" applyNumberFormat="0" applyFont="0" applyAlignment="0" applyProtection="0"/>
    <xf numFmtId="0" fontId="30" fillId="9" borderId="10" applyNumberFormat="0" applyFont="0" applyAlignment="0" applyProtection="0"/>
    <xf numFmtId="0" fontId="30" fillId="9" borderId="10" applyNumberFormat="0" applyFont="0" applyAlignment="0" applyProtection="0"/>
    <xf numFmtId="0" fontId="22" fillId="7" borderId="7" applyNumberFormat="0" applyAlignment="0" applyProtection="0"/>
    <xf numFmtId="0" fontId="14" fillId="11" borderId="0" applyNumberFormat="0" applyBorder="0" applyAlignment="0" applyProtection="0"/>
    <xf numFmtId="0" fontId="31" fillId="0" borderId="0"/>
    <xf numFmtId="0" fontId="31" fillId="0" borderId="0"/>
    <xf numFmtId="0" fontId="31" fillId="0" borderId="0"/>
    <xf numFmtId="0" fontId="43" fillId="0" borderId="0"/>
    <xf numFmtId="0" fontId="52" fillId="0" borderId="0" applyNumberFormat="0" applyFill="0" applyBorder="0" applyAlignment="0" applyProtection="0"/>
    <xf numFmtId="0" fontId="28" fillId="0" borderId="11" applyNumberFormat="0" applyFill="0" applyAlignment="0" applyProtection="0"/>
    <xf numFmtId="0" fontId="26" fillId="0" borderId="0" applyNumberFormat="0" applyFill="0" applyBorder="0" applyAlignment="0" applyProtection="0"/>
    <xf numFmtId="0" fontId="33" fillId="55" borderId="0" applyNumberFormat="0" applyBorder="0" applyAlignment="0" applyProtection="0"/>
    <xf numFmtId="0" fontId="33" fillId="56" borderId="0" applyNumberFormat="0" applyBorder="0" applyAlignment="0" applyProtection="0"/>
    <xf numFmtId="0" fontId="33" fillId="57" borderId="0" applyNumberFormat="0" applyBorder="0" applyAlignment="0" applyProtection="0"/>
    <xf numFmtId="0" fontId="33" fillId="52" borderId="0" applyNumberFormat="0" applyBorder="0" applyAlignment="0" applyProtection="0"/>
    <xf numFmtId="0" fontId="33" fillId="53" borderId="0" applyNumberFormat="0" applyBorder="0" applyAlignment="0" applyProtection="0"/>
    <xf numFmtId="0" fontId="33" fillId="58" borderId="0" applyNumberFormat="0" applyBorder="0" applyAlignment="0" applyProtection="0"/>
    <xf numFmtId="0" fontId="38" fillId="43" borderId="12" applyNumberFormat="0" applyAlignment="0" applyProtection="0"/>
    <xf numFmtId="0" fontId="40" fillId="59" borderId="17" applyNumberFormat="0" applyAlignment="0" applyProtection="0"/>
    <xf numFmtId="0" fontId="34" fillId="59" borderId="12" applyNumberFormat="0" applyAlignment="0" applyProtection="0"/>
    <xf numFmtId="0" fontId="44" fillId="0" borderId="18" applyNumberFormat="0" applyFill="0" applyAlignment="0" applyProtection="0"/>
    <xf numFmtId="0" fontId="45" fillId="0" borderId="14" applyNumberFormat="0" applyFill="0" applyAlignment="0" applyProtection="0"/>
    <xf numFmtId="0" fontId="46" fillId="0" borderId="19" applyNumberFormat="0" applyFill="0" applyAlignment="0" applyProtection="0"/>
    <xf numFmtId="0" fontId="46" fillId="0" borderId="0" applyNumberFormat="0" applyFill="0" applyBorder="0" applyAlignment="0" applyProtection="0"/>
    <xf numFmtId="0" fontId="41" fillId="0" borderId="20" applyNumberFormat="0" applyFill="0" applyAlignment="0" applyProtection="0"/>
    <xf numFmtId="0" fontId="35" fillId="60" borderId="13" applyNumberFormat="0" applyAlignment="0" applyProtection="0"/>
    <xf numFmtId="0" fontId="47" fillId="0" borderId="0" applyNumberFormat="0" applyFill="0" applyBorder="0" applyAlignment="0" applyProtection="0"/>
    <xf numFmtId="0" fontId="48" fillId="61" borderId="0" applyNumberFormat="0" applyBorder="0" applyAlignment="0" applyProtection="0"/>
    <xf numFmtId="0" fontId="49" fillId="39" borderId="0" applyNumberFormat="0" applyBorder="0" applyAlignment="0" applyProtection="0"/>
    <xf numFmtId="0" fontId="36" fillId="0" borderId="0" applyNumberFormat="0" applyFill="0" applyBorder="0" applyAlignment="0" applyProtection="0"/>
    <xf numFmtId="0" fontId="43" fillId="62" borderId="16" applyNumberFormat="0" applyAlignment="0" applyProtection="0"/>
    <xf numFmtId="0" fontId="39" fillId="0" borderId="15" applyNumberFormat="0" applyFill="0" applyAlignment="0" applyProtection="0"/>
    <xf numFmtId="0" fontId="42" fillId="0" borderId="0" applyNumberFormat="0" applyFill="0" applyBorder="0" applyAlignment="0" applyProtection="0"/>
    <xf numFmtId="0" fontId="37" fillId="40" borderId="0" applyNumberFormat="0" applyBorder="0" applyAlignment="0" applyProtection="0"/>
    <xf numFmtId="0" fontId="14" fillId="32" borderId="0" applyNumberFormat="0" applyBorder="0" applyAlignment="0" applyProtection="0"/>
    <xf numFmtId="0" fontId="32" fillId="45" borderId="0" applyNumberFormat="0" applyBorder="0" applyAlignment="0" applyProtection="0"/>
    <xf numFmtId="0" fontId="32" fillId="46" borderId="0" applyNumberFormat="0" applyBorder="0" applyAlignment="0" applyProtection="0"/>
    <xf numFmtId="0" fontId="32" fillId="47" borderId="0" applyNumberFormat="0" applyBorder="0" applyAlignment="0" applyProtection="0"/>
    <xf numFmtId="0" fontId="32" fillId="41" borderId="0" applyNumberFormat="0" applyBorder="0" applyAlignment="0" applyProtection="0"/>
    <xf numFmtId="0" fontId="32" fillId="45" borderId="0" applyNumberFormat="0" applyBorder="0" applyAlignment="0" applyProtection="0"/>
    <xf numFmtId="0" fontId="32" fillId="48" borderId="0" applyNumberFormat="0" applyBorder="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33" fillId="51" borderId="0" applyNumberFormat="0" applyBorder="0" applyAlignment="0" applyProtection="0"/>
    <xf numFmtId="0" fontId="33" fillId="46" borderId="0" applyNumberFormat="0" applyBorder="0" applyAlignment="0" applyProtection="0"/>
    <xf numFmtId="0" fontId="33" fillId="47" borderId="0" applyNumberFormat="0" applyBorder="0" applyAlignment="0" applyProtection="0"/>
    <xf numFmtId="0" fontId="33" fillId="52" borderId="0" applyNumberFormat="0" applyBorder="0" applyAlignment="0" applyProtection="0"/>
    <xf numFmtId="0" fontId="33" fillId="53" borderId="0" applyNumberFormat="0" applyBorder="0" applyAlignment="0" applyProtection="0"/>
    <xf numFmtId="0" fontId="33" fillId="54" borderId="0" applyNumberFormat="0" applyBorder="0" applyAlignment="0" applyProtection="0"/>
    <xf numFmtId="0" fontId="29" fillId="10"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19" fillId="4" borderId="0" applyNumberFormat="0" applyBorder="0" applyAlignment="0" applyProtection="0"/>
    <xf numFmtId="0" fontId="23" fillId="7" borderId="6" applyNumberFormat="0" applyAlignment="0" applyProtection="0"/>
    <xf numFmtId="0" fontId="25" fillId="8" borderId="9" applyNumberFormat="0" applyAlignment="0" applyProtection="0"/>
    <xf numFmtId="43" fontId="14" fillId="0" borderId="0" applyFont="0" applyFill="0" applyBorder="0" applyAlignment="0" applyProtection="0"/>
    <xf numFmtId="0" fontId="32" fillId="0" borderId="0"/>
    <xf numFmtId="0" fontId="14" fillId="28" borderId="0" applyNumberFormat="0" applyBorder="0" applyAlignment="0" applyProtection="0"/>
    <xf numFmtId="0" fontId="27" fillId="0" borderId="0" applyNumberFormat="0" applyFill="0" applyBorder="0" applyAlignment="0" applyProtection="0"/>
    <xf numFmtId="0" fontId="18" fillId="3" borderId="0" applyNumberFormat="0" applyBorder="0" applyAlignment="0" applyProtection="0"/>
    <xf numFmtId="0" fontId="15" fillId="0" borderId="3" applyNumberFormat="0" applyFill="0" applyAlignment="0" applyProtection="0"/>
    <xf numFmtId="0" fontId="16" fillId="0" borderId="4" applyNumberFormat="0" applyFill="0" applyAlignment="0" applyProtection="0"/>
    <xf numFmtId="0" fontId="17" fillId="0" borderId="5" applyNumberFormat="0" applyFill="0" applyAlignment="0" applyProtection="0"/>
    <xf numFmtId="0" fontId="17" fillId="0" borderId="0" applyNumberFormat="0" applyFill="0" applyBorder="0" applyAlignment="0" applyProtection="0"/>
    <xf numFmtId="0" fontId="50" fillId="0" borderId="0" applyNumberFormat="0" applyFill="0" applyBorder="0" applyAlignment="0" applyProtection="0"/>
    <xf numFmtId="0" fontId="21" fillId="6" borderId="6" applyNumberFormat="0" applyAlignment="0" applyProtection="0"/>
    <xf numFmtId="0" fontId="24" fillId="0" borderId="8" applyNumberFormat="0" applyFill="0" applyAlignment="0" applyProtection="0"/>
    <xf numFmtId="0" fontId="20" fillId="5" borderId="0" applyNumberFormat="0" applyBorder="0" applyAlignment="0" applyProtection="0"/>
    <xf numFmtId="0" fontId="30" fillId="0" borderId="0"/>
    <xf numFmtId="0" fontId="3" fillId="0" borderId="0"/>
    <xf numFmtId="0" fontId="14" fillId="24" borderId="0" applyNumberFormat="0" applyBorder="0" applyAlignment="0" applyProtection="0"/>
    <xf numFmtId="0" fontId="51" fillId="0" borderId="0"/>
    <xf numFmtId="0" fontId="3" fillId="0" borderId="0"/>
    <xf numFmtId="0" fontId="3" fillId="0" borderId="0"/>
    <xf numFmtId="0" fontId="14" fillId="0" borderId="0"/>
    <xf numFmtId="0" fontId="14" fillId="20" borderId="0" applyNumberFormat="0" applyBorder="0" applyAlignment="0" applyProtection="0"/>
    <xf numFmtId="0" fontId="14" fillId="16" borderId="0" applyNumberFormat="0" applyBorder="0" applyAlignment="0" applyProtection="0"/>
    <xf numFmtId="0" fontId="14" fillId="12" borderId="0" applyNumberFormat="0" applyBorder="0" applyAlignment="0" applyProtection="0"/>
    <xf numFmtId="0" fontId="32" fillId="43" borderId="0" applyNumberFormat="0" applyBorder="0" applyAlignment="0" applyProtection="0"/>
    <xf numFmtId="0" fontId="32" fillId="42" borderId="0" applyNumberFormat="0" applyBorder="0" applyAlignment="0" applyProtection="0"/>
    <xf numFmtId="0" fontId="32" fillId="41" borderId="0" applyNumberFormat="0" applyBorder="0" applyAlignment="0" applyProtection="0"/>
    <xf numFmtId="0" fontId="32" fillId="40" borderId="0" applyNumberFormat="0" applyBorder="0" applyAlignment="0" applyProtection="0"/>
    <xf numFmtId="0" fontId="4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2" fillId="39" borderId="0" applyNumberFormat="0" applyBorder="0" applyAlignment="0" applyProtection="0"/>
    <xf numFmtId="0" fontId="43" fillId="0" borderId="0"/>
    <xf numFmtId="0" fontId="43" fillId="0" borderId="0"/>
    <xf numFmtId="0" fontId="43" fillId="0" borderId="0"/>
    <xf numFmtId="0" fontId="32" fillId="38" borderId="0" applyNumberFormat="0" applyBorder="0" applyAlignment="0" applyProtection="0"/>
    <xf numFmtId="0" fontId="14" fillId="31" borderId="0" applyNumberFormat="0" applyBorder="0" applyAlignment="0" applyProtection="0"/>
    <xf numFmtId="0" fontId="14" fillId="27" borderId="0" applyNumberFormat="0" applyBorder="0" applyAlignment="0" applyProtection="0"/>
    <xf numFmtId="0" fontId="43" fillId="0" borderId="0"/>
    <xf numFmtId="0" fontId="30" fillId="0" borderId="0"/>
    <xf numFmtId="0" fontId="30" fillId="0" borderId="0"/>
    <xf numFmtId="0" fontId="14" fillId="23" borderId="0" applyNumberFormat="0" applyBorder="0" applyAlignment="0" applyProtection="0"/>
    <xf numFmtId="0" fontId="14" fillId="19" borderId="0" applyNumberFormat="0" applyBorder="0" applyAlignment="0" applyProtection="0"/>
    <xf numFmtId="0" fontId="14" fillId="15" borderId="0" applyNumberFormat="0" applyBorder="0" applyAlignment="0" applyProtection="0"/>
    <xf numFmtId="0" fontId="14" fillId="9" borderId="10" applyNumberFormat="0" applyFont="0" applyAlignment="0" applyProtection="0"/>
    <xf numFmtId="0" fontId="30" fillId="9" borderId="10" applyNumberFormat="0" applyFont="0" applyAlignment="0" applyProtection="0"/>
    <xf numFmtId="0" fontId="30" fillId="9" borderId="10" applyNumberFormat="0" applyFont="0" applyAlignment="0" applyProtection="0"/>
    <xf numFmtId="0" fontId="22" fillId="7" borderId="7" applyNumberFormat="0" applyAlignment="0" applyProtection="0"/>
    <xf numFmtId="0" fontId="14" fillId="11" borderId="0" applyNumberFormat="0" applyBorder="0" applyAlignment="0" applyProtection="0"/>
    <xf numFmtId="0" fontId="31" fillId="0" borderId="0"/>
    <xf numFmtId="0" fontId="31" fillId="0" borderId="0"/>
    <xf numFmtId="0" fontId="31" fillId="0" borderId="0"/>
    <xf numFmtId="0" fontId="43" fillId="0" borderId="0"/>
    <xf numFmtId="0" fontId="52" fillId="0" borderId="0" applyNumberFormat="0" applyFill="0" applyBorder="0" applyAlignment="0" applyProtection="0"/>
    <xf numFmtId="0" fontId="28" fillId="0" borderId="11" applyNumberFormat="0" applyFill="0" applyAlignment="0" applyProtection="0"/>
    <xf numFmtId="0" fontId="26" fillId="0" borderId="0" applyNumberFormat="0" applyFill="0" applyBorder="0" applyAlignment="0" applyProtection="0"/>
    <xf numFmtId="0" fontId="33" fillId="55" borderId="0" applyNumberFormat="0" applyBorder="0" applyAlignment="0" applyProtection="0"/>
    <xf numFmtId="0" fontId="33" fillId="56" borderId="0" applyNumberFormat="0" applyBorder="0" applyAlignment="0" applyProtection="0"/>
    <xf numFmtId="0" fontId="33" fillId="57" borderId="0" applyNumberFormat="0" applyBorder="0" applyAlignment="0" applyProtection="0"/>
    <xf numFmtId="0" fontId="33" fillId="52" borderId="0" applyNumberFormat="0" applyBorder="0" applyAlignment="0" applyProtection="0"/>
    <xf numFmtId="0" fontId="33" fillId="53" borderId="0" applyNumberFormat="0" applyBorder="0" applyAlignment="0" applyProtection="0"/>
    <xf numFmtId="0" fontId="33" fillId="58" borderId="0" applyNumberFormat="0" applyBorder="0" applyAlignment="0" applyProtection="0"/>
    <xf numFmtId="0" fontId="38" fillId="43" borderId="12" applyNumberFormat="0" applyAlignment="0" applyProtection="0"/>
    <xf numFmtId="0" fontId="40" fillId="59" borderId="17" applyNumberFormat="0" applyAlignment="0" applyProtection="0"/>
    <xf numFmtId="0" fontId="34" fillId="59" borderId="12" applyNumberFormat="0" applyAlignment="0" applyProtection="0"/>
    <xf numFmtId="0" fontId="44" fillId="0" borderId="18" applyNumberFormat="0" applyFill="0" applyAlignment="0" applyProtection="0"/>
    <xf numFmtId="0" fontId="45" fillId="0" borderId="14" applyNumberFormat="0" applyFill="0" applyAlignment="0" applyProtection="0"/>
    <xf numFmtId="0" fontId="46" fillId="0" borderId="19" applyNumberFormat="0" applyFill="0" applyAlignment="0" applyProtection="0"/>
    <xf numFmtId="0" fontId="46" fillId="0" borderId="0" applyNumberFormat="0" applyFill="0" applyBorder="0" applyAlignment="0" applyProtection="0"/>
    <xf numFmtId="0" fontId="41" fillId="0" borderId="20" applyNumberFormat="0" applyFill="0" applyAlignment="0" applyProtection="0"/>
    <xf numFmtId="0" fontId="35" fillId="60" borderId="13" applyNumberFormat="0" applyAlignment="0" applyProtection="0"/>
    <xf numFmtId="0" fontId="47" fillId="0" borderId="0" applyNumberFormat="0" applyFill="0" applyBorder="0" applyAlignment="0" applyProtection="0"/>
    <xf numFmtId="0" fontId="48" fillId="61" borderId="0" applyNumberFormat="0" applyBorder="0" applyAlignment="0" applyProtection="0"/>
    <xf numFmtId="0" fontId="49" fillId="39" borderId="0" applyNumberFormat="0" applyBorder="0" applyAlignment="0" applyProtection="0"/>
    <xf numFmtId="0" fontId="36" fillId="0" borderId="0" applyNumberFormat="0" applyFill="0" applyBorder="0" applyAlignment="0" applyProtection="0"/>
    <xf numFmtId="0" fontId="43" fillId="62" borderId="16" applyNumberFormat="0" applyAlignment="0" applyProtection="0"/>
    <xf numFmtId="0" fontId="39" fillId="0" borderId="15" applyNumberFormat="0" applyFill="0" applyAlignment="0" applyProtection="0"/>
    <xf numFmtId="0" fontId="42" fillId="0" borderId="0" applyNumberFormat="0" applyFill="0" applyBorder="0" applyAlignment="0" applyProtection="0"/>
    <xf numFmtId="0" fontId="37" fillId="40" borderId="0" applyNumberFormat="0" applyBorder="0" applyAlignment="0" applyProtection="0"/>
    <xf numFmtId="0" fontId="14" fillId="32" borderId="0" applyNumberFormat="0" applyBorder="0" applyAlignment="0" applyProtection="0"/>
    <xf numFmtId="0" fontId="32" fillId="45" borderId="0" applyNumberFormat="0" applyBorder="0" applyAlignment="0" applyProtection="0"/>
    <xf numFmtId="0" fontId="32" fillId="46" borderId="0" applyNumberFormat="0" applyBorder="0" applyAlignment="0" applyProtection="0"/>
    <xf numFmtId="0" fontId="32" fillId="47" borderId="0" applyNumberFormat="0" applyBorder="0" applyAlignment="0" applyProtection="0"/>
    <xf numFmtId="0" fontId="32" fillId="41" borderId="0" applyNumberFormat="0" applyBorder="0" applyAlignment="0" applyProtection="0"/>
    <xf numFmtId="0" fontId="32" fillId="45" borderId="0" applyNumberFormat="0" applyBorder="0" applyAlignment="0" applyProtection="0"/>
    <xf numFmtId="0" fontId="32" fillId="48" borderId="0" applyNumberFormat="0" applyBorder="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33" fillId="51" borderId="0" applyNumberFormat="0" applyBorder="0" applyAlignment="0" applyProtection="0"/>
    <xf numFmtId="0" fontId="33" fillId="46" borderId="0" applyNumberFormat="0" applyBorder="0" applyAlignment="0" applyProtection="0"/>
    <xf numFmtId="0" fontId="33" fillId="47" borderId="0" applyNumberFormat="0" applyBorder="0" applyAlignment="0" applyProtection="0"/>
    <xf numFmtId="0" fontId="33" fillId="52" borderId="0" applyNumberFormat="0" applyBorder="0" applyAlignment="0" applyProtection="0"/>
    <xf numFmtId="0" fontId="33" fillId="53" borderId="0" applyNumberFormat="0" applyBorder="0" applyAlignment="0" applyProtection="0"/>
    <xf numFmtId="0" fontId="33" fillId="54" borderId="0" applyNumberFormat="0" applyBorder="0" applyAlignment="0" applyProtection="0"/>
    <xf numFmtId="0" fontId="29" fillId="10"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19" fillId="4" borderId="0" applyNumberFormat="0" applyBorder="0" applyAlignment="0" applyProtection="0"/>
    <xf numFmtId="0" fontId="23" fillId="7" borderId="6" applyNumberFormat="0" applyAlignment="0" applyProtection="0"/>
    <xf numFmtId="0" fontId="25" fillId="8" borderId="9" applyNumberFormat="0" applyAlignment="0" applyProtection="0"/>
    <xf numFmtId="43" fontId="14" fillId="0" borderId="0" applyFont="0" applyFill="0" applyBorder="0" applyAlignment="0" applyProtection="0"/>
    <xf numFmtId="0" fontId="32" fillId="0" borderId="0"/>
    <xf numFmtId="0" fontId="14" fillId="28" borderId="0" applyNumberFormat="0" applyBorder="0" applyAlignment="0" applyProtection="0"/>
    <xf numFmtId="0" fontId="27" fillId="0" borderId="0" applyNumberFormat="0" applyFill="0" applyBorder="0" applyAlignment="0" applyProtection="0"/>
    <xf numFmtId="0" fontId="18" fillId="3" borderId="0" applyNumberFormat="0" applyBorder="0" applyAlignment="0" applyProtection="0"/>
    <xf numFmtId="0" fontId="15" fillId="0" borderId="3" applyNumberFormat="0" applyFill="0" applyAlignment="0" applyProtection="0"/>
    <xf numFmtId="0" fontId="16" fillId="0" borderId="4" applyNumberFormat="0" applyFill="0" applyAlignment="0" applyProtection="0"/>
    <xf numFmtId="0" fontId="17" fillId="0" borderId="5" applyNumberFormat="0" applyFill="0" applyAlignment="0" applyProtection="0"/>
    <xf numFmtId="0" fontId="17" fillId="0" borderId="0" applyNumberFormat="0" applyFill="0" applyBorder="0" applyAlignment="0" applyProtection="0"/>
    <xf numFmtId="0" fontId="50" fillId="0" borderId="0" applyNumberFormat="0" applyFill="0" applyBorder="0" applyAlignment="0" applyProtection="0"/>
    <xf numFmtId="0" fontId="21" fillId="6" borderId="6" applyNumberFormat="0" applyAlignment="0" applyProtection="0"/>
    <xf numFmtId="0" fontId="24" fillId="0" borderId="8" applyNumberFormat="0" applyFill="0" applyAlignment="0" applyProtection="0"/>
    <xf numFmtId="0" fontId="20" fillId="5" borderId="0" applyNumberFormat="0" applyBorder="0" applyAlignment="0" applyProtection="0"/>
    <xf numFmtId="0" fontId="30" fillId="0" borderId="0"/>
    <xf numFmtId="0" fontId="3" fillId="0" borderId="0"/>
    <xf numFmtId="0" fontId="14" fillId="24" borderId="0" applyNumberFormat="0" applyBorder="0" applyAlignment="0" applyProtection="0"/>
    <xf numFmtId="0" fontId="51" fillId="0" borderId="0"/>
    <xf numFmtId="0" fontId="3" fillId="0" borderId="0"/>
    <xf numFmtId="0" fontId="3" fillId="0" borderId="0"/>
    <xf numFmtId="0" fontId="14" fillId="0" borderId="0"/>
    <xf numFmtId="0" fontId="14" fillId="20" borderId="0" applyNumberFormat="0" applyBorder="0" applyAlignment="0" applyProtection="0"/>
    <xf numFmtId="0" fontId="14" fillId="16" borderId="0" applyNumberFormat="0" applyBorder="0" applyAlignment="0" applyProtection="0"/>
    <xf numFmtId="0" fontId="14" fillId="12" borderId="0" applyNumberFormat="0" applyBorder="0" applyAlignment="0" applyProtection="0"/>
    <xf numFmtId="0" fontId="32" fillId="43" borderId="0" applyNumberFormat="0" applyBorder="0" applyAlignment="0" applyProtection="0"/>
    <xf numFmtId="0" fontId="32" fillId="42" borderId="0" applyNumberFormat="0" applyBorder="0" applyAlignment="0" applyProtection="0"/>
    <xf numFmtId="0" fontId="32" fillId="41" borderId="0" applyNumberFormat="0" applyBorder="0" applyAlignment="0" applyProtection="0"/>
    <xf numFmtId="0" fontId="32" fillId="40" borderId="0" applyNumberFormat="0" applyBorder="0" applyAlignment="0" applyProtection="0"/>
    <xf numFmtId="0" fontId="4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2" fillId="39" borderId="0" applyNumberFormat="0" applyBorder="0" applyAlignment="0" applyProtection="0"/>
    <xf numFmtId="0" fontId="43" fillId="0" borderId="0"/>
    <xf numFmtId="0" fontId="43" fillId="0" borderId="0"/>
    <xf numFmtId="0" fontId="43" fillId="0" borderId="0"/>
    <xf numFmtId="0" fontId="32" fillId="38" borderId="0" applyNumberFormat="0" applyBorder="0" applyAlignment="0" applyProtection="0"/>
    <xf numFmtId="0" fontId="14" fillId="31" borderId="0" applyNumberFormat="0" applyBorder="0" applyAlignment="0" applyProtection="0"/>
    <xf numFmtId="0" fontId="14" fillId="27" borderId="0" applyNumberFormat="0" applyBorder="0" applyAlignment="0" applyProtection="0"/>
    <xf numFmtId="0" fontId="43" fillId="0" borderId="0"/>
    <xf numFmtId="0" fontId="30" fillId="0" borderId="0"/>
    <xf numFmtId="0" fontId="30" fillId="0" borderId="0"/>
    <xf numFmtId="0" fontId="14" fillId="23" borderId="0" applyNumberFormat="0" applyBorder="0" applyAlignment="0" applyProtection="0"/>
    <xf numFmtId="0" fontId="14" fillId="19" borderId="0" applyNumberFormat="0" applyBorder="0" applyAlignment="0" applyProtection="0"/>
    <xf numFmtId="0" fontId="14" fillId="15" borderId="0" applyNumberFormat="0" applyBorder="0" applyAlignment="0" applyProtection="0"/>
    <xf numFmtId="0" fontId="14" fillId="9" borderId="10" applyNumberFormat="0" applyFont="0" applyAlignment="0" applyProtection="0"/>
    <xf numFmtId="0" fontId="30" fillId="9" borderId="10" applyNumberFormat="0" applyFont="0" applyAlignment="0" applyProtection="0"/>
    <xf numFmtId="0" fontId="30" fillId="9" borderId="10" applyNumberFormat="0" applyFont="0" applyAlignment="0" applyProtection="0"/>
    <xf numFmtId="0" fontId="22" fillId="7" borderId="7" applyNumberFormat="0" applyAlignment="0" applyProtection="0"/>
    <xf numFmtId="0" fontId="14" fillId="11" borderId="0" applyNumberFormat="0" applyBorder="0" applyAlignment="0" applyProtection="0"/>
    <xf numFmtId="0" fontId="31" fillId="0" borderId="0"/>
    <xf numFmtId="0" fontId="31" fillId="0" borderId="0"/>
    <xf numFmtId="0" fontId="31" fillId="0" borderId="0"/>
    <xf numFmtId="0" fontId="43" fillId="0" borderId="0"/>
    <xf numFmtId="0" fontId="52" fillId="0" borderId="0" applyNumberFormat="0" applyFill="0" applyBorder="0" applyAlignment="0" applyProtection="0"/>
    <xf numFmtId="0" fontId="28" fillId="0" borderId="11" applyNumberFormat="0" applyFill="0" applyAlignment="0" applyProtection="0"/>
    <xf numFmtId="0" fontId="26" fillId="0" borderId="0" applyNumberFormat="0" applyFill="0" applyBorder="0" applyAlignment="0" applyProtection="0"/>
    <xf numFmtId="0" fontId="33" fillId="55" borderId="0" applyNumberFormat="0" applyBorder="0" applyAlignment="0" applyProtection="0"/>
    <xf numFmtId="0" fontId="33" fillId="56" borderId="0" applyNumberFormat="0" applyBorder="0" applyAlignment="0" applyProtection="0"/>
    <xf numFmtId="0" fontId="33" fillId="57" borderId="0" applyNumberFormat="0" applyBorder="0" applyAlignment="0" applyProtection="0"/>
    <xf numFmtId="0" fontId="33" fillId="52" borderId="0" applyNumberFormat="0" applyBorder="0" applyAlignment="0" applyProtection="0"/>
    <xf numFmtId="0" fontId="33" fillId="53" borderId="0" applyNumberFormat="0" applyBorder="0" applyAlignment="0" applyProtection="0"/>
    <xf numFmtId="0" fontId="33" fillId="58" borderId="0" applyNumberFormat="0" applyBorder="0" applyAlignment="0" applyProtection="0"/>
    <xf numFmtId="0" fontId="38" fillId="43" borderId="12" applyNumberFormat="0" applyAlignment="0" applyProtection="0"/>
    <xf numFmtId="0" fontId="40" fillId="59" borderId="17" applyNumberFormat="0" applyAlignment="0" applyProtection="0"/>
    <xf numFmtId="0" fontId="34" fillId="59" borderId="12" applyNumberFormat="0" applyAlignment="0" applyProtection="0"/>
    <xf numFmtId="0" fontId="44" fillId="0" borderId="18" applyNumberFormat="0" applyFill="0" applyAlignment="0" applyProtection="0"/>
    <xf numFmtId="0" fontId="45" fillId="0" borderId="14" applyNumberFormat="0" applyFill="0" applyAlignment="0" applyProtection="0"/>
    <xf numFmtId="0" fontId="46" fillId="0" borderId="19" applyNumberFormat="0" applyFill="0" applyAlignment="0" applyProtection="0"/>
    <xf numFmtId="0" fontId="46" fillId="0" borderId="0" applyNumberFormat="0" applyFill="0" applyBorder="0" applyAlignment="0" applyProtection="0"/>
    <xf numFmtId="0" fontId="41" fillId="0" borderId="20" applyNumberFormat="0" applyFill="0" applyAlignment="0" applyProtection="0"/>
    <xf numFmtId="0" fontId="35" fillId="60" borderId="13" applyNumberFormat="0" applyAlignment="0" applyProtection="0"/>
    <xf numFmtId="0" fontId="47" fillId="0" borderId="0" applyNumberFormat="0" applyFill="0" applyBorder="0" applyAlignment="0" applyProtection="0"/>
    <xf numFmtId="0" fontId="48" fillId="61" borderId="0" applyNumberFormat="0" applyBorder="0" applyAlignment="0" applyProtection="0"/>
    <xf numFmtId="0" fontId="49" fillId="39" borderId="0" applyNumberFormat="0" applyBorder="0" applyAlignment="0" applyProtection="0"/>
    <xf numFmtId="0" fontId="36" fillId="0" borderId="0" applyNumberFormat="0" applyFill="0" applyBorder="0" applyAlignment="0" applyProtection="0"/>
    <xf numFmtId="0" fontId="43" fillId="62" borderId="16" applyNumberFormat="0" applyAlignment="0" applyProtection="0"/>
    <xf numFmtId="0" fontId="39" fillId="0" borderId="15" applyNumberFormat="0" applyFill="0" applyAlignment="0" applyProtection="0"/>
    <xf numFmtId="0" fontId="42" fillId="0" borderId="0" applyNumberFormat="0" applyFill="0" applyBorder="0" applyAlignment="0" applyProtection="0"/>
    <xf numFmtId="0" fontId="37" fillId="40" borderId="0" applyNumberFormat="0" applyBorder="0" applyAlignment="0" applyProtection="0"/>
    <xf numFmtId="0" fontId="14" fillId="32" borderId="0" applyNumberFormat="0" applyBorder="0" applyAlignment="0" applyProtection="0"/>
    <xf numFmtId="0" fontId="32" fillId="45" borderId="0" applyNumberFormat="0" applyBorder="0" applyAlignment="0" applyProtection="0"/>
    <xf numFmtId="0" fontId="32" fillId="46" borderId="0" applyNumberFormat="0" applyBorder="0" applyAlignment="0" applyProtection="0"/>
    <xf numFmtId="0" fontId="32" fillId="47" borderId="0" applyNumberFormat="0" applyBorder="0" applyAlignment="0" applyProtection="0"/>
    <xf numFmtId="0" fontId="32" fillId="41" borderId="0" applyNumberFormat="0" applyBorder="0" applyAlignment="0" applyProtection="0"/>
    <xf numFmtId="0" fontId="32" fillId="45" borderId="0" applyNumberFormat="0" applyBorder="0" applyAlignment="0" applyProtection="0"/>
    <xf numFmtId="0" fontId="32" fillId="48" borderId="0" applyNumberFormat="0" applyBorder="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33" fillId="51" borderId="0" applyNumberFormat="0" applyBorder="0" applyAlignment="0" applyProtection="0"/>
    <xf numFmtId="0" fontId="33" fillId="46" borderId="0" applyNumberFormat="0" applyBorder="0" applyAlignment="0" applyProtection="0"/>
    <xf numFmtId="0" fontId="33" fillId="47" borderId="0" applyNumberFormat="0" applyBorder="0" applyAlignment="0" applyProtection="0"/>
    <xf numFmtId="0" fontId="33" fillId="52" borderId="0" applyNumberFormat="0" applyBorder="0" applyAlignment="0" applyProtection="0"/>
    <xf numFmtId="0" fontId="33" fillId="53" borderId="0" applyNumberFormat="0" applyBorder="0" applyAlignment="0" applyProtection="0"/>
    <xf numFmtId="0" fontId="33" fillId="54" borderId="0" applyNumberFormat="0" applyBorder="0" applyAlignment="0" applyProtection="0"/>
    <xf numFmtId="0" fontId="29" fillId="10"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19" fillId="4" borderId="0" applyNumberFormat="0" applyBorder="0" applyAlignment="0" applyProtection="0"/>
    <xf numFmtId="0" fontId="23" fillId="7" borderId="6" applyNumberFormat="0" applyAlignment="0" applyProtection="0"/>
    <xf numFmtId="0" fontId="25" fillId="8" borderId="9" applyNumberFormat="0" applyAlignment="0" applyProtection="0"/>
    <xf numFmtId="43" fontId="14" fillId="0" borderId="0" applyFont="0" applyFill="0" applyBorder="0" applyAlignment="0" applyProtection="0"/>
    <xf numFmtId="0" fontId="32" fillId="0" borderId="0"/>
    <xf numFmtId="0" fontId="14" fillId="24" borderId="0" applyNumberFormat="0" applyBorder="0" applyAlignment="0" applyProtection="0"/>
    <xf numFmtId="0" fontId="27" fillId="0" borderId="0" applyNumberFormat="0" applyFill="0" applyBorder="0" applyAlignment="0" applyProtection="0"/>
    <xf numFmtId="0" fontId="18" fillId="3" borderId="0" applyNumberFormat="0" applyBorder="0" applyAlignment="0" applyProtection="0"/>
    <xf numFmtId="0" fontId="15" fillId="0" borderId="3" applyNumberFormat="0" applyFill="0" applyAlignment="0" applyProtection="0"/>
    <xf numFmtId="0" fontId="16" fillId="0" borderId="4" applyNumberFormat="0" applyFill="0" applyAlignment="0" applyProtection="0"/>
    <xf numFmtId="0" fontId="17" fillId="0" borderId="5" applyNumberFormat="0" applyFill="0" applyAlignment="0" applyProtection="0"/>
    <xf numFmtId="0" fontId="17" fillId="0" borderId="0" applyNumberFormat="0" applyFill="0" applyBorder="0" applyAlignment="0" applyProtection="0"/>
    <xf numFmtId="0" fontId="50" fillId="0" borderId="0" applyNumberFormat="0" applyFill="0" applyBorder="0" applyAlignment="0" applyProtection="0"/>
    <xf numFmtId="0" fontId="21" fillId="6" borderId="6" applyNumberFormat="0" applyAlignment="0" applyProtection="0"/>
    <xf numFmtId="0" fontId="24" fillId="0" borderId="8" applyNumberFormat="0" applyFill="0" applyAlignment="0" applyProtection="0"/>
    <xf numFmtId="0" fontId="20" fillId="5" borderId="0" applyNumberFormat="0" applyBorder="0" applyAlignment="0" applyProtection="0"/>
    <xf numFmtId="0" fontId="30" fillId="0" borderId="0"/>
    <xf numFmtId="0" fontId="84" fillId="34" borderId="0" applyNumberFormat="0" applyBorder="0" applyAlignment="0" applyProtection="0"/>
    <xf numFmtId="0" fontId="14" fillId="20" borderId="0" applyNumberFormat="0" applyBorder="0" applyAlignment="0" applyProtection="0"/>
    <xf numFmtId="0" fontId="51" fillId="0" borderId="0"/>
    <xf numFmtId="0" fontId="3" fillId="0" borderId="0"/>
    <xf numFmtId="0" fontId="3" fillId="0" borderId="0"/>
    <xf numFmtId="0" fontId="14" fillId="0" borderId="0"/>
    <xf numFmtId="0" fontId="14" fillId="16" borderId="0" applyNumberFormat="0" applyBorder="0" applyAlignment="0" applyProtection="0"/>
    <xf numFmtId="0" fontId="14" fillId="12" borderId="0" applyNumberFormat="0" applyBorder="0" applyAlignment="0" applyProtection="0"/>
    <xf numFmtId="0" fontId="32" fillId="43" borderId="0" applyNumberFormat="0" applyBorder="0" applyAlignment="0" applyProtection="0"/>
    <xf numFmtId="0" fontId="32" fillId="42" borderId="0" applyNumberFormat="0" applyBorder="0" applyAlignment="0" applyProtection="0"/>
    <xf numFmtId="0" fontId="32" fillId="41" borderId="0" applyNumberFormat="0" applyBorder="0" applyAlignment="0" applyProtection="0"/>
    <xf numFmtId="0" fontId="32" fillId="40" borderId="0" applyNumberFormat="0" applyBorder="0" applyAlignment="0" applyProtection="0"/>
    <xf numFmtId="0" fontId="32" fillId="39" borderId="0" applyNumberFormat="0" applyBorder="0" applyAlignment="0" applyProtection="0"/>
    <xf numFmtId="0" fontId="4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2" fillId="38" borderId="0" applyNumberFormat="0" applyBorder="0" applyAlignment="0" applyProtection="0"/>
    <xf numFmtId="0" fontId="43" fillId="0" borderId="0"/>
    <xf numFmtId="0" fontId="43" fillId="0" borderId="0"/>
    <xf numFmtId="0" fontId="43" fillId="0" borderId="0"/>
    <xf numFmtId="0" fontId="14" fillId="31" borderId="0" applyNumberFormat="0" applyBorder="0" applyAlignment="0" applyProtection="0"/>
    <xf numFmtId="0" fontId="14" fillId="27" borderId="0" applyNumberFormat="0" applyBorder="0" applyAlignment="0" applyProtection="0"/>
    <xf numFmtId="0" fontId="14" fillId="23" borderId="0" applyNumberFormat="0" applyBorder="0" applyAlignment="0" applyProtection="0"/>
    <xf numFmtId="0" fontId="43" fillId="0" borderId="0"/>
    <xf numFmtId="0" fontId="30" fillId="0" borderId="0"/>
    <xf numFmtId="0" fontId="30" fillId="0" borderId="0"/>
    <xf numFmtId="0" fontId="14" fillId="19" borderId="0" applyNumberFormat="0" applyBorder="0" applyAlignment="0" applyProtection="0"/>
    <xf numFmtId="0" fontId="14" fillId="15" borderId="0" applyNumberFormat="0" applyBorder="0" applyAlignment="0" applyProtection="0"/>
    <xf numFmtId="0" fontId="14" fillId="11" borderId="0" applyNumberFormat="0" applyBorder="0" applyAlignment="0" applyProtection="0"/>
    <xf numFmtId="0" fontId="14" fillId="9" borderId="10" applyNumberFormat="0" applyFont="0" applyAlignment="0" applyProtection="0"/>
    <xf numFmtId="0" fontId="30" fillId="9" borderId="10" applyNumberFormat="0" applyFont="0" applyAlignment="0" applyProtection="0"/>
    <xf numFmtId="0" fontId="30" fillId="9" borderId="10" applyNumberFormat="0" applyFont="0" applyAlignment="0" applyProtection="0"/>
    <xf numFmtId="0" fontId="22" fillId="7" borderId="7" applyNumberFormat="0" applyAlignment="0" applyProtection="0"/>
    <xf numFmtId="0" fontId="31" fillId="0" borderId="0"/>
    <xf numFmtId="0" fontId="31" fillId="0" borderId="0"/>
    <xf numFmtId="0" fontId="31" fillId="0" borderId="0"/>
    <xf numFmtId="0" fontId="43" fillId="0" borderId="0"/>
    <xf numFmtId="0" fontId="52" fillId="0" borderId="0" applyNumberFormat="0" applyFill="0" applyBorder="0" applyAlignment="0" applyProtection="0"/>
    <xf numFmtId="0" fontId="28" fillId="0" borderId="11" applyNumberFormat="0" applyFill="0" applyAlignment="0" applyProtection="0"/>
    <xf numFmtId="0" fontId="26" fillId="0" borderId="0" applyNumberFormat="0" applyFill="0" applyBorder="0" applyAlignment="0" applyProtection="0"/>
    <xf numFmtId="0" fontId="33" fillId="55" borderId="0" applyNumberFormat="0" applyBorder="0" applyAlignment="0" applyProtection="0"/>
    <xf numFmtId="0" fontId="33" fillId="56" borderId="0" applyNumberFormat="0" applyBorder="0" applyAlignment="0" applyProtection="0"/>
    <xf numFmtId="0" fontId="33" fillId="57" borderId="0" applyNumberFormat="0" applyBorder="0" applyAlignment="0" applyProtection="0"/>
    <xf numFmtId="0" fontId="33" fillId="52" borderId="0" applyNumberFormat="0" applyBorder="0" applyAlignment="0" applyProtection="0"/>
    <xf numFmtId="0" fontId="33" fillId="53" borderId="0" applyNumberFormat="0" applyBorder="0" applyAlignment="0" applyProtection="0"/>
    <xf numFmtId="0" fontId="33" fillId="58" borderId="0" applyNumberFormat="0" applyBorder="0" applyAlignment="0" applyProtection="0"/>
    <xf numFmtId="0" fontId="38" fillId="43" borderId="12" applyNumberFormat="0" applyAlignment="0" applyProtection="0"/>
    <xf numFmtId="0" fontId="40" fillId="59" borderId="17" applyNumberFormat="0" applyAlignment="0" applyProtection="0"/>
    <xf numFmtId="0" fontId="34" fillId="59" borderId="12" applyNumberFormat="0" applyAlignment="0" applyProtection="0"/>
    <xf numFmtId="0" fontId="44" fillId="0" borderId="18" applyNumberFormat="0" applyFill="0" applyAlignment="0" applyProtection="0"/>
    <xf numFmtId="0" fontId="45" fillId="0" borderId="14" applyNumberFormat="0" applyFill="0" applyAlignment="0" applyProtection="0"/>
    <xf numFmtId="0" fontId="46" fillId="0" borderId="19" applyNumberFormat="0" applyFill="0" applyAlignment="0" applyProtection="0"/>
    <xf numFmtId="0" fontId="46" fillId="0" borderId="0" applyNumberFormat="0" applyFill="0" applyBorder="0" applyAlignment="0" applyProtection="0"/>
    <xf numFmtId="0" fontId="41" fillId="0" borderId="20" applyNumberFormat="0" applyFill="0" applyAlignment="0" applyProtection="0"/>
    <xf numFmtId="0" fontId="35" fillId="60" borderId="13" applyNumberFormat="0" applyAlignment="0" applyProtection="0"/>
    <xf numFmtId="0" fontId="47" fillId="0" borderId="0" applyNumberFormat="0" applyFill="0" applyBorder="0" applyAlignment="0" applyProtection="0"/>
    <xf numFmtId="0" fontId="48" fillId="61" borderId="0" applyNumberFormat="0" applyBorder="0" applyAlignment="0" applyProtection="0"/>
    <xf numFmtId="0" fontId="49" fillId="39" borderId="0" applyNumberFormat="0" applyBorder="0" applyAlignment="0" applyProtection="0"/>
    <xf numFmtId="0" fontId="36" fillId="0" borderId="0" applyNumberFormat="0" applyFill="0" applyBorder="0" applyAlignment="0" applyProtection="0"/>
    <xf numFmtId="0" fontId="43" fillId="62" borderId="16" applyNumberFormat="0" applyAlignment="0" applyProtection="0"/>
    <xf numFmtId="0" fontId="39" fillId="0" borderId="15" applyNumberFormat="0" applyFill="0" applyAlignment="0" applyProtection="0"/>
    <xf numFmtId="0" fontId="42" fillId="0" borderId="0" applyNumberFormat="0" applyFill="0" applyBorder="0" applyAlignment="0" applyProtection="0"/>
    <xf numFmtId="0" fontId="37" fillId="40" borderId="0" applyNumberFormat="0" applyBorder="0" applyAlignment="0" applyProtection="0"/>
    <xf numFmtId="0" fontId="14" fillId="28" borderId="0" applyNumberFormat="0" applyBorder="0" applyAlignment="0" applyProtection="0"/>
    <xf numFmtId="0" fontId="14" fillId="32" borderId="0" applyNumberFormat="0" applyBorder="0" applyAlignment="0" applyProtection="0"/>
    <xf numFmtId="0" fontId="32" fillId="45" borderId="0" applyNumberFormat="0" applyBorder="0" applyAlignment="0" applyProtection="0"/>
    <xf numFmtId="0" fontId="32" fillId="46" borderId="0" applyNumberFormat="0" applyBorder="0" applyAlignment="0" applyProtection="0"/>
    <xf numFmtId="0" fontId="32" fillId="47" borderId="0" applyNumberFormat="0" applyBorder="0" applyAlignment="0" applyProtection="0"/>
    <xf numFmtId="0" fontId="32" fillId="41" borderId="0" applyNumberFormat="0" applyBorder="0" applyAlignment="0" applyProtection="0"/>
    <xf numFmtId="0" fontId="32" fillId="45" borderId="0" applyNumberFormat="0" applyBorder="0" applyAlignment="0" applyProtection="0"/>
    <xf numFmtId="0" fontId="32" fillId="48" borderId="0" applyNumberFormat="0" applyBorder="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33" fillId="51" borderId="0" applyNumberFormat="0" applyBorder="0" applyAlignment="0" applyProtection="0"/>
    <xf numFmtId="0" fontId="33" fillId="46" borderId="0" applyNumberFormat="0" applyBorder="0" applyAlignment="0" applyProtection="0"/>
    <xf numFmtId="0" fontId="33" fillId="47" borderId="0" applyNumberFormat="0" applyBorder="0" applyAlignment="0" applyProtection="0"/>
    <xf numFmtId="0" fontId="33" fillId="52" borderId="0" applyNumberFormat="0" applyBorder="0" applyAlignment="0" applyProtection="0"/>
    <xf numFmtId="0" fontId="33" fillId="53" borderId="0" applyNumberFormat="0" applyBorder="0" applyAlignment="0" applyProtection="0"/>
    <xf numFmtId="0" fontId="33" fillId="54" borderId="0" applyNumberFormat="0" applyBorder="0" applyAlignment="0" applyProtection="0"/>
    <xf numFmtId="0" fontId="29" fillId="10"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19" fillId="4" borderId="0" applyNumberFormat="0" applyBorder="0" applyAlignment="0" applyProtection="0"/>
    <xf numFmtId="0" fontId="23" fillId="7" borderId="6" applyNumberFormat="0" applyAlignment="0" applyProtection="0"/>
    <xf numFmtId="0" fontId="25" fillId="8" borderId="9" applyNumberFormat="0" applyAlignment="0" applyProtection="0"/>
    <xf numFmtId="43" fontId="14" fillId="0" borderId="0" applyFont="0" applyFill="0" applyBorder="0" applyAlignment="0" applyProtection="0"/>
    <xf numFmtId="0" fontId="32" fillId="0" borderId="0"/>
    <xf numFmtId="0" fontId="14" fillId="20" borderId="0" applyNumberFormat="0" applyBorder="0" applyAlignment="0" applyProtection="0"/>
    <xf numFmtId="0" fontId="27" fillId="0" borderId="0" applyNumberFormat="0" applyFill="0" applyBorder="0" applyAlignment="0" applyProtection="0"/>
    <xf numFmtId="0" fontId="18" fillId="3" borderId="0" applyNumberFormat="0" applyBorder="0" applyAlignment="0" applyProtection="0"/>
    <xf numFmtId="0" fontId="15" fillId="0" borderId="3" applyNumberFormat="0" applyFill="0" applyAlignment="0" applyProtection="0"/>
    <xf numFmtId="0" fontId="16" fillId="0" borderId="4" applyNumberFormat="0" applyFill="0" applyAlignment="0" applyProtection="0"/>
    <xf numFmtId="0" fontId="17" fillId="0" borderId="5" applyNumberFormat="0" applyFill="0" applyAlignment="0" applyProtection="0"/>
    <xf numFmtId="0" fontId="17" fillId="0" borderId="0" applyNumberFormat="0" applyFill="0" applyBorder="0" applyAlignment="0" applyProtection="0"/>
    <xf numFmtId="0" fontId="50" fillId="0" borderId="0" applyNumberFormat="0" applyFill="0" applyBorder="0" applyAlignment="0" applyProtection="0"/>
    <xf numFmtId="0" fontId="21" fillId="6" borderId="6" applyNumberFormat="0" applyAlignment="0" applyProtection="0"/>
    <xf numFmtId="0" fontId="24" fillId="0" borderId="8" applyNumberFormat="0" applyFill="0" applyAlignment="0" applyProtection="0"/>
    <xf numFmtId="0" fontId="20" fillId="5" borderId="0" applyNumberFormat="0" applyBorder="0" applyAlignment="0" applyProtection="0"/>
    <xf numFmtId="0" fontId="30" fillId="0" borderId="0"/>
    <xf numFmtId="0" fontId="3" fillId="0" borderId="0"/>
    <xf numFmtId="0" fontId="14" fillId="16" borderId="0" applyNumberFormat="0" applyBorder="0" applyAlignment="0" applyProtection="0"/>
    <xf numFmtId="0" fontId="51" fillId="0" borderId="0"/>
    <xf numFmtId="0" fontId="3" fillId="0" borderId="0"/>
    <xf numFmtId="0" fontId="3" fillId="0" borderId="0"/>
    <xf numFmtId="0" fontId="14" fillId="0" borderId="0"/>
    <xf numFmtId="0" fontId="14" fillId="12" borderId="0" applyNumberFormat="0" applyBorder="0" applyAlignment="0" applyProtection="0"/>
    <xf numFmtId="0" fontId="32" fillId="43" borderId="0" applyNumberFormat="0" applyBorder="0" applyAlignment="0" applyProtection="0"/>
    <xf numFmtId="0" fontId="32" fillId="42" borderId="0" applyNumberFormat="0" applyBorder="0" applyAlignment="0" applyProtection="0"/>
    <xf numFmtId="0" fontId="32" fillId="41" borderId="0" applyNumberFormat="0" applyBorder="0" applyAlignment="0" applyProtection="0"/>
    <xf numFmtId="0" fontId="32" fillId="40" borderId="0" applyNumberFormat="0" applyBorder="0" applyAlignment="0" applyProtection="0"/>
    <xf numFmtId="0" fontId="32" fillId="39" borderId="0" applyNumberFormat="0" applyBorder="0" applyAlignment="0" applyProtection="0"/>
    <xf numFmtId="0" fontId="32" fillId="38" borderId="0" applyNumberFormat="0" applyBorder="0" applyAlignment="0" applyProtection="0"/>
    <xf numFmtId="0" fontId="4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31" borderId="0" applyNumberFormat="0" applyBorder="0" applyAlignment="0" applyProtection="0"/>
    <xf numFmtId="0" fontId="43" fillId="0" borderId="0"/>
    <xf numFmtId="0" fontId="43" fillId="0" borderId="0"/>
    <xf numFmtId="0" fontId="43" fillId="0" borderId="0"/>
    <xf numFmtId="0" fontId="14" fillId="27" borderId="0" applyNumberFormat="0" applyBorder="0" applyAlignment="0" applyProtection="0"/>
    <xf numFmtId="0" fontId="14" fillId="23" borderId="0" applyNumberFormat="0" applyBorder="0" applyAlignment="0" applyProtection="0"/>
    <xf numFmtId="0" fontId="14" fillId="19" borderId="0" applyNumberFormat="0" applyBorder="0" applyAlignment="0" applyProtection="0"/>
    <xf numFmtId="0" fontId="43" fillId="0" borderId="0"/>
    <xf numFmtId="0" fontId="30" fillId="0" borderId="0"/>
    <xf numFmtId="0" fontId="30" fillId="0" borderId="0"/>
    <xf numFmtId="0" fontId="14" fillId="15" borderId="0" applyNumberFormat="0" applyBorder="0" applyAlignment="0" applyProtection="0"/>
    <xf numFmtId="0" fontId="14" fillId="11" borderId="0" applyNumberFormat="0" applyBorder="0" applyAlignment="0" applyProtection="0"/>
    <xf numFmtId="0" fontId="14" fillId="9" borderId="10" applyNumberFormat="0" applyFont="0" applyAlignment="0" applyProtection="0"/>
    <xf numFmtId="0" fontId="30" fillId="9" borderId="10" applyNumberFormat="0" applyFont="0" applyAlignment="0" applyProtection="0"/>
    <xf numFmtId="0" fontId="30" fillId="9" borderId="10" applyNumberFormat="0" applyFont="0" applyAlignment="0" applyProtection="0"/>
    <xf numFmtId="0" fontId="22" fillId="7" borderId="7" applyNumberFormat="0" applyAlignment="0" applyProtection="0"/>
    <xf numFmtId="0" fontId="31" fillId="0" borderId="0"/>
    <xf numFmtId="0" fontId="31" fillId="0" borderId="0"/>
    <xf numFmtId="0" fontId="31" fillId="0" borderId="0"/>
    <xf numFmtId="0" fontId="43" fillId="0" borderId="0"/>
    <xf numFmtId="0" fontId="52" fillId="0" borderId="0" applyNumberFormat="0" applyFill="0" applyBorder="0" applyAlignment="0" applyProtection="0"/>
    <xf numFmtId="0" fontId="28" fillId="0" borderId="11" applyNumberFormat="0" applyFill="0" applyAlignment="0" applyProtection="0"/>
    <xf numFmtId="0" fontId="26" fillId="0" borderId="0" applyNumberFormat="0" applyFill="0" applyBorder="0" applyAlignment="0" applyProtection="0"/>
    <xf numFmtId="0" fontId="33" fillId="55" borderId="0" applyNumberFormat="0" applyBorder="0" applyAlignment="0" applyProtection="0"/>
    <xf numFmtId="0" fontId="33" fillId="56" borderId="0" applyNumberFormat="0" applyBorder="0" applyAlignment="0" applyProtection="0"/>
    <xf numFmtId="0" fontId="33" fillId="57" borderId="0" applyNumberFormat="0" applyBorder="0" applyAlignment="0" applyProtection="0"/>
    <xf numFmtId="0" fontId="33" fillId="52" borderId="0" applyNumberFormat="0" applyBorder="0" applyAlignment="0" applyProtection="0"/>
    <xf numFmtId="0" fontId="33" fillId="53" borderId="0" applyNumberFormat="0" applyBorder="0" applyAlignment="0" applyProtection="0"/>
    <xf numFmtId="0" fontId="33" fillId="58" borderId="0" applyNumberFormat="0" applyBorder="0" applyAlignment="0" applyProtection="0"/>
    <xf numFmtId="0" fontId="38" fillId="43" borderId="12" applyNumberFormat="0" applyAlignment="0" applyProtection="0"/>
    <xf numFmtId="0" fontId="40" fillId="59" borderId="17" applyNumberFormat="0" applyAlignment="0" applyProtection="0"/>
    <xf numFmtId="0" fontId="34" fillId="59" borderId="12" applyNumberFormat="0" applyAlignment="0" applyProtection="0"/>
    <xf numFmtId="0" fontId="44" fillId="0" borderId="18" applyNumberFormat="0" applyFill="0" applyAlignment="0" applyProtection="0"/>
    <xf numFmtId="0" fontId="45" fillId="0" borderId="14" applyNumberFormat="0" applyFill="0" applyAlignment="0" applyProtection="0"/>
    <xf numFmtId="0" fontId="46" fillId="0" borderId="19" applyNumberFormat="0" applyFill="0" applyAlignment="0" applyProtection="0"/>
    <xf numFmtId="0" fontId="46" fillId="0" borderId="0" applyNumberFormat="0" applyFill="0" applyBorder="0" applyAlignment="0" applyProtection="0"/>
    <xf numFmtId="0" fontId="41" fillId="0" borderId="20" applyNumberFormat="0" applyFill="0" applyAlignment="0" applyProtection="0"/>
    <xf numFmtId="0" fontId="35" fillId="60" borderId="13" applyNumberFormat="0" applyAlignment="0" applyProtection="0"/>
    <xf numFmtId="0" fontId="47" fillId="0" borderId="0" applyNumberFormat="0" applyFill="0" applyBorder="0" applyAlignment="0" applyProtection="0"/>
    <xf numFmtId="0" fontId="48" fillId="61" borderId="0" applyNumberFormat="0" applyBorder="0" applyAlignment="0" applyProtection="0"/>
    <xf numFmtId="0" fontId="49" fillId="39" borderId="0" applyNumberFormat="0" applyBorder="0" applyAlignment="0" applyProtection="0"/>
    <xf numFmtId="0" fontId="36" fillId="0" borderId="0" applyNumberFormat="0" applyFill="0" applyBorder="0" applyAlignment="0" applyProtection="0"/>
    <xf numFmtId="0" fontId="43" fillId="62" borderId="16" applyNumberFormat="0" applyAlignment="0" applyProtection="0"/>
    <xf numFmtId="0" fontId="39" fillId="0" borderId="15" applyNumberFormat="0" applyFill="0" applyAlignment="0" applyProtection="0"/>
    <xf numFmtId="0" fontId="42" fillId="0" borderId="0" applyNumberFormat="0" applyFill="0" applyBorder="0" applyAlignment="0" applyProtection="0"/>
    <xf numFmtId="0" fontId="37" fillId="40" borderId="0" applyNumberFormat="0" applyBorder="0" applyAlignment="0" applyProtection="0"/>
    <xf numFmtId="0" fontId="14" fillId="24" borderId="0" applyNumberFormat="0" applyBorder="0" applyAlignment="0" applyProtection="0"/>
    <xf numFmtId="0" fontId="14" fillId="28" borderId="0" applyNumberFormat="0" applyBorder="0" applyAlignment="0" applyProtection="0"/>
    <xf numFmtId="0" fontId="14" fillId="32" borderId="0" applyNumberFormat="0" applyBorder="0" applyAlignment="0" applyProtection="0"/>
    <xf numFmtId="0" fontId="32" fillId="45" borderId="0" applyNumberFormat="0" applyBorder="0" applyAlignment="0" applyProtection="0"/>
    <xf numFmtId="0" fontId="32" fillId="46" borderId="0" applyNumberFormat="0" applyBorder="0" applyAlignment="0" applyProtection="0"/>
    <xf numFmtId="0" fontId="32" fillId="47" borderId="0" applyNumberFormat="0" applyBorder="0" applyAlignment="0" applyProtection="0"/>
    <xf numFmtId="0" fontId="32" fillId="41" borderId="0" applyNumberFormat="0" applyBorder="0" applyAlignment="0" applyProtection="0"/>
    <xf numFmtId="0" fontId="32" fillId="45" borderId="0" applyNumberFormat="0" applyBorder="0" applyAlignment="0" applyProtection="0"/>
    <xf numFmtId="0" fontId="32" fillId="48" borderId="0" applyNumberFormat="0" applyBorder="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33" fillId="51" borderId="0" applyNumberFormat="0" applyBorder="0" applyAlignment="0" applyProtection="0"/>
    <xf numFmtId="0" fontId="33" fillId="46" borderId="0" applyNumberFormat="0" applyBorder="0" applyAlignment="0" applyProtection="0"/>
    <xf numFmtId="0" fontId="33" fillId="47" borderId="0" applyNumberFormat="0" applyBorder="0" applyAlignment="0" applyProtection="0"/>
    <xf numFmtId="0" fontId="33" fillId="52" borderId="0" applyNumberFormat="0" applyBorder="0" applyAlignment="0" applyProtection="0"/>
    <xf numFmtId="0" fontId="33" fillId="53" borderId="0" applyNumberFormat="0" applyBorder="0" applyAlignment="0" applyProtection="0"/>
    <xf numFmtId="0" fontId="33" fillId="54" borderId="0" applyNumberFormat="0" applyBorder="0" applyAlignment="0" applyProtection="0"/>
    <xf numFmtId="0" fontId="29" fillId="10"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19" fillId="4" borderId="0" applyNumberFormat="0" applyBorder="0" applyAlignment="0" applyProtection="0"/>
    <xf numFmtId="0" fontId="23" fillId="7" borderId="6" applyNumberFormat="0" applyAlignment="0" applyProtection="0"/>
    <xf numFmtId="0" fontId="25" fillId="8" borderId="9" applyNumberFormat="0" applyAlignment="0" applyProtection="0"/>
    <xf numFmtId="43" fontId="14" fillId="0" borderId="0" applyFont="0" applyFill="0" applyBorder="0" applyAlignment="0" applyProtection="0"/>
    <xf numFmtId="0" fontId="32" fillId="0" borderId="0"/>
    <xf numFmtId="0" fontId="14" fillId="28" borderId="0" applyNumberFormat="0" applyBorder="0" applyAlignment="0" applyProtection="0"/>
    <xf numFmtId="0" fontId="27" fillId="0" borderId="0" applyNumberFormat="0" applyFill="0" applyBorder="0" applyAlignment="0" applyProtection="0"/>
    <xf numFmtId="0" fontId="18" fillId="3" borderId="0" applyNumberFormat="0" applyBorder="0" applyAlignment="0" applyProtection="0"/>
    <xf numFmtId="0" fontId="15" fillId="0" borderId="3" applyNumberFormat="0" applyFill="0" applyAlignment="0" applyProtection="0"/>
    <xf numFmtId="0" fontId="16" fillId="0" borderId="4" applyNumberFormat="0" applyFill="0" applyAlignment="0" applyProtection="0"/>
    <xf numFmtId="0" fontId="17" fillId="0" borderId="5" applyNumberFormat="0" applyFill="0" applyAlignment="0" applyProtection="0"/>
    <xf numFmtId="0" fontId="17" fillId="0" borderId="0" applyNumberFormat="0" applyFill="0" applyBorder="0" applyAlignment="0" applyProtection="0"/>
    <xf numFmtId="0" fontId="50" fillId="0" borderId="0" applyNumberFormat="0" applyFill="0" applyBorder="0" applyAlignment="0" applyProtection="0"/>
    <xf numFmtId="0" fontId="21" fillId="6" borderId="6" applyNumberFormat="0" applyAlignment="0" applyProtection="0"/>
    <xf numFmtId="0" fontId="24" fillId="0" borderId="8" applyNumberFormat="0" applyFill="0" applyAlignment="0" applyProtection="0"/>
    <xf numFmtId="0" fontId="20" fillId="5" borderId="0" applyNumberFormat="0" applyBorder="0" applyAlignment="0" applyProtection="0"/>
    <xf numFmtId="0" fontId="30" fillId="0" borderId="0"/>
    <xf numFmtId="0" fontId="3" fillId="0" borderId="0"/>
    <xf numFmtId="0" fontId="14" fillId="24" borderId="0" applyNumberFormat="0" applyBorder="0" applyAlignment="0" applyProtection="0"/>
    <xf numFmtId="0" fontId="51" fillId="0" borderId="0"/>
    <xf numFmtId="0" fontId="3" fillId="0" borderId="0"/>
    <xf numFmtId="0" fontId="3" fillId="0" borderId="0"/>
    <xf numFmtId="0" fontId="14" fillId="0" borderId="0"/>
    <xf numFmtId="0" fontId="14" fillId="20" borderId="0" applyNumberFormat="0" applyBorder="0" applyAlignment="0" applyProtection="0"/>
    <xf numFmtId="0" fontId="14" fillId="16" borderId="0" applyNumberFormat="0" applyBorder="0" applyAlignment="0" applyProtection="0"/>
    <xf numFmtId="0" fontId="14" fillId="12" borderId="0" applyNumberFormat="0" applyBorder="0" applyAlignment="0" applyProtection="0"/>
    <xf numFmtId="0" fontId="32" fillId="43" borderId="0" applyNumberFormat="0" applyBorder="0" applyAlignment="0" applyProtection="0"/>
    <xf numFmtId="0" fontId="32" fillId="42" borderId="0" applyNumberFormat="0" applyBorder="0" applyAlignment="0" applyProtection="0"/>
    <xf numFmtId="0" fontId="32" fillId="41" borderId="0" applyNumberFormat="0" applyBorder="0" applyAlignment="0" applyProtection="0"/>
    <xf numFmtId="0" fontId="32" fillId="40" borderId="0" applyNumberFormat="0" applyBorder="0" applyAlignment="0" applyProtection="0"/>
    <xf numFmtId="0" fontId="4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2" fillId="39" borderId="0" applyNumberFormat="0" applyBorder="0" applyAlignment="0" applyProtection="0"/>
    <xf numFmtId="0" fontId="43" fillId="0" borderId="0"/>
    <xf numFmtId="0" fontId="43" fillId="0" borderId="0"/>
    <xf numFmtId="0" fontId="43" fillId="0" borderId="0"/>
    <xf numFmtId="0" fontId="32" fillId="38" borderId="0" applyNumberFormat="0" applyBorder="0" applyAlignment="0" applyProtection="0"/>
    <xf numFmtId="0" fontId="14" fillId="31" borderId="0" applyNumberFormat="0" applyBorder="0" applyAlignment="0" applyProtection="0"/>
    <xf numFmtId="0" fontId="14" fillId="27" borderId="0" applyNumberFormat="0" applyBorder="0" applyAlignment="0" applyProtection="0"/>
    <xf numFmtId="0" fontId="43" fillId="0" borderId="0"/>
    <xf numFmtId="0" fontId="30" fillId="0" borderId="0"/>
    <xf numFmtId="0" fontId="30" fillId="0" borderId="0"/>
    <xf numFmtId="0" fontId="14" fillId="23" borderId="0" applyNumberFormat="0" applyBorder="0" applyAlignment="0" applyProtection="0"/>
    <xf numFmtId="0" fontId="14" fillId="19" borderId="0" applyNumberFormat="0" applyBorder="0" applyAlignment="0" applyProtection="0"/>
    <xf numFmtId="0" fontId="14" fillId="15" borderId="0" applyNumberFormat="0" applyBorder="0" applyAlignment="0" applyProtection="0"/>
    <xf numFmtId="0" fontId="14" fillId="9" borderId="10" applyNumberFormat="0" applyFont="0" applyAlignment="0" applyProtection="0"/>
    <xf numFmtId="0" fontId="30" fillId="9" borderId="10" applyNumberFormat="0" applyFont="0" applyAlignment="0" applyProtection="0"/>
    <xf numFmtId="0" fontId="30" fillId="9" borderId="10" applyNumberFormat="0" applyFont="0" applyAlignment="0" applyProtection="0"/>
    <xf numFmtId="0" fontId="22" fillId="7" borderId="7" applyNumberFormat="0" applyAlignment="0" applyProtection="0"/>
    <xf numFmtId="0" fontId="14" fillId="11" borderId="0" applyNumberFormat="0" applyBorder="0" applyAlignment="0" applyProtection="0"/>
    <xf numFmtId="0" fontId="31" fillId="0" borderId="0"/>
    <xf numFmtId="0" fontId="31" fillId="0" borderId="0"/>
    <xf numFmtId="0" fontId="31" fillId="0" borderId="0"/>
    <xf numFmtId="0" fontId="43" fillId="0" borderId="0"/>
    <xf numFmtId="0" fontId="52" fillId="0" borderId="0" applyNumberFormat="0" applyFill="0" applyBorder="0" applyAlignment="0" applyProtection="0"/>
    <xf numFmtId="0" fontId="28" fillId="0" borderId="11" applyNumberFormat="0" applyFill="0" applyAlignment="0" applyProtection="0"/>
    <xf numFmtId="0" fontId="26" fillId="0" borderId="0" applyNumberFormat="0" applyFill="0" applyBorder="0" applyAlignment="0" applyProtection="0"/>
    <xf numFmtId="0" fontId="33" fillId="55" borderId="0" applyNumberFormat="0" applyBorder="0" applyAlignment="0" applyProtection="0"/>
    <xf numFmtId="0" fontId="33" fillId="56" borderId="0" applyNumberFormat="0" applyBorder="0" applyAlignment="0" applyProtection="0"/>
    <xf numFmtId="0" fontId="33" fillId="57" borderId="0" applyNumberFormat="0" applyBorder="0" applyAlignment="0" applyProtection="0"/>
    <xf numFmtId="0" fontId="33" fillId="52" borderId="0" applyNumberFormat="0" applyBorder="0" applyAlignment="0" applyProtection="0"/>
    <xf numFmtId="0" fontId="33" fillId="53" borderId="0" applyNumberFormat="0" applyBorder="0" applyAlignment="0" applyProtection="0"/>
    <xf numFmtId="0" fontId="33" fillId="58" borderId="0" applyNumberFormat="0" applyBorder="0" applyAlignment="0" applyProtection="0"/>
    <xf numFmtId="0" fontId="38" fillId="43" borderId="12" applyNumberFormat="0" applyAlignment="0" applyProtection="0"/>
    <xf numFmtId="0" fontId="40" fillId="59" borderId="17" applyNumberFormat="0" applyAlignment="0" applyProtection="0"/>
    <xf numFmtId="0" fontId="34" fillId="59" borderId="12" applyNumberFormat="0" applyAlignment="0" applyProtection="0"/>
    <xf numFmtId="0" fontId="44" fillId="0" borderId="18" applyNumberFormat="0" applyFill="0" applyAlignment="0" applyProtection="0"/>
    <xf numFmtId="0" fontId="45" fillId="0" borderId="14" applyNumberFormat="0" applyFill="0" applyAlignment="0" applyProtection="0"/>
    <xf numFmtId="0" fontId="46" fillId="0" borderId="19" applyNumberFormat="0" applyFill="0" applyAlignment="0" applyProtection="0"/>
    <xf numFmtId="0" fontId="46" fillId="0" borderId="0" applyNumberFormat="0" applyFill="0" applyBorder="0" applyAlignment="0" applyProtection="0"/>
    <xf numFmtId="0" fontId="41" fillId="0" borderId="20" applyNumberFormat="0" applyFill="0" applyAlignment="0" applyProtection="0"/>
    <xf numFmtId="0" fontId="35" fillId="60" borderId="13" applyNumberFormat="0" applyAlignment="0" applyProtection="0"/>
    <xf numFmtId="0" fontId="47" fillId="0" borderId="0" applyNumberFormat="0" applyFill="0" applyBorder="0" applyAlignment="0" applyProtection="0"/>
    <xf numFmtId="0" fontId="48" fillId="61" borderId="0" applyNumberFormat="0" applyBorder="0" applyAlignment="0" applyProtection="0"/>
    <xf numFmtId="0" fontId="49" fillId="39" borderId="0" applyNumberFormat="0" applyBorder="0" applyAlignment="0" applyProtection="0"/>
    <xf numFmtId="0" fontId="36" fillId="0" borderId="0" applyNumberFormat="0" applyFill="0" applyBorder="0" applyAlignment="0" applyProtection="0"/>
    <xf numFmtId="0" fontId="43" fillId="62" borderId="16" applyNumberFormat="0" applyAlignment="0" applyProtection="0"/>
    <xf numFmtId="0" fontId="39" fillId="0" borderId="15" applyNumberFormat="0" applyFill="0" applyAlignment="0" applyProtection="0"/>
    <xf numFmtId="0" fontId="42" fillId="0" borderId="0" applyNumberFormat="0" applyFill="0" applyBorder="0" applyAlignment="0" applyProtection="0"/>
    <xf numFmtId="0" fontId="37" fillId="40" borderId="0" applyNumberFormat="0" applyBorder="0" applyAlignment="0" applyProtection="0"/>
    <xf numFmtId="0" fontId="14" fillId="32" borderId="0" applyNumberFormat="0" applyBorder="0" applyAlignment="0" applyProtection="0"/>
    <xf numFmtId="0" fontId="32" fillId="45" borderId="0" applyNumberFormat="0" applyBorder="0" applyAlignment="0" applyProtection="0"/>
    <xf numFmtId="0" fontId="32" fillId="46" borderId="0" applyNumberFormat="0" applyBorder="0" applyAlignment="0" applyProtection="0"/>
    <xf numFmtId="0" fontId="32" fillId="47" borderId="0" applyNumberFormat="0" applyBorder="0" applyAlignment="0" applyProtection="0"/>
    <xf numFmtId="0" fontId="32" fillId="41" borderId="0" applyNumberFormat="0" applyBorder="0" applyAlignment="0" applyProtection="0"/>
    <xf numFmtId="0" fontId="32" fillId="45" borderId="0" applyNumberFormat="0" applyBorder="0" applyAlignment="0" applyProtection="0"/>
    <xf numFmtId="0" fontId="32" fillId="48" borderId="0" applyNumberFormat="0" applyBorder="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33" fillId="51" borderId="0" applyNumberFormat="0" applyBorder="0" applyAlignment="0" applyProtection="0"/>
    <xf numFmtId="0" fontId="33" fillId="46" borderId="0" applyNumberFormat="0" applyBorder="0" applyAlignment="0" applyProtection="0"/>
    <xf numFmtId="0" fontId="33" fillId="47" borderId="0" applyNumberFormat="0" applyBorder="0" applyAlignment="0" applyProtection="0"/>
    <xf numFmtId="0" fontId="33" fillId="52" borderId="0" applyNumberFormat="0" applyBorder="0" applyAlignment="0" applyProtection="0"/>
    <xf numFmtId="0" fontId="33" fillId="53" borderId="0" applyNumberFormat="0" applyBorder="0" applyAlignment="0" applyProtection="0"/>
    <xf numFmtId="0" fontId="33" fillId="54" borderId="0" applyNumberFormat="0" applyBorder="0" applyAlignment="0" applyProtection="0"/>
    <xf numFmtId="0" fontId="29" fillId="10"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19" fillId="4" borderId="0" applyNumberFormat="0" applyBorder="0" applyAlignment="0" applyProtection="0"/>
    <xf numFmtId="0" fontId="23" fillId="7" borderId="6" applyNumberFormat="0" applyAlignment="0" applyProtection="0"/>
    <xf numFmtId="0" fontId="25" fillId="8" borderId="9" applyNumberFormat="0" applyAlignment="0" applyProtection="0"/>
    <xf numFmtId="43" fontId="14" fillId="0" borderId="0" applyFont="0" applyFill="0" applyBorder="0" applyAlignment="0" applyProtection="0"/>
    <xf numFmtId="0" fontId="32" fillId="0" borderId="0"/>
    <xf numFmtId="0" fontId="14" fillId="12" borderId="0" applyNumberFormat="0" applyBorder="0" applyAlignment="0" applyProtection="0"/>
    <xf numFmtId="0" fontId="27" fillId="0" borderId="0" applyNumberFormat="0" applyFill="0" applyBorder="0" applyAlignment="0" applyProtection="0"/>
    <xf numFmtId="0" fontId="18" fillId="3" borderId="0" applyNumberFormat="0" applyBorder="0" applyAlignment="0" applyProtection="0"/>
    <xf numFmtId="0" fontId="15" fillId="0" borderId="3" applyNumberFormat="0" applyFill="0" applyAlignment="0" applyProtection="0"/>
    <xf numFmtId="0" fontId="16" fillId="0" borderId="4" applyNumberFormat="0" applyFill="0" applyAlignment="0" applyProtection="0"/>
    <xf numFmtId="0" fontId="17" fillId="0" borderId="5" applyNumberFormat="0" applyFill="0" applyAlignment="0" applyProtection="0"/>
    <xf numFmtId="0" fontId="17" fillId="0" borderId="0" applyNumberFormat="0" applyFill="0" applyBorder="0" applyAlignment="0" applyProtection="0"/>
    <xf numFmtId="0" fontId="50" fillId="0" borderId="0" applyNumberFormat="0" applyFill="0" applyBorder="0" applyAlignment="0" applyProtection="0"/>
    <xf numFmtId="0" fontId="21" fillId="6" borderId="6" applyNumberFormat="0" applyAlignment="0" applyProtection="0"/>
    <xf numFmtId="0" fontId="24" fillId="0" borderId="8" applyNumberFormat="0" applyFill="0" applyAlignment="0" applyProtection="0"/>
    <xf numFmtId="0" fontId="20" fillId="5" borderId="0" applyNumberFormat="0" applyBorder="0" applyAlignment="0" applyProtection="0"/>
    <xf numFmtId="0" fontId="30" fillId="0" borderId="0"/>
    <xf numFmtId="0" fontId="3" fillId="0" borderId="0"/>
    <xf numFmtId="0" fontId="32" fillId="43" borderId="0" applyNumberFormat="0" applyBorder="0" applyAlignment="0" applyProtection="0"/>
    <xf numFmtId="0" fontId="3" fillId="0" borderId="0"/>
    <xf numFmtId="0" fontId="14" fillId="0" borderId="0"/>
    <xf numFmtId="0" fontId="32" fillId="42" borderId="0" applyNumberFormat="0" applyBorder="0" applyAlignment="0" applyProtection="0"/>
    <xf numFmtId="0" fontId="32" fillId="41" borderId="0" applyNumberFormat="0" applyBorder="0" applyAlignment="0" applyProtection="0"/>
    <xf numFmtId="0" fontId="32" fillId="40" borderId="0" applyNumberFormat="0" applyBorder="0" applyAlignment="0" applyProtection="0"/>
    <xf numFmtId="0" fontId="32" fillId="39" borderId="0" applyNumberFormat="0" applyBorder="0" applyAlignment="0" applyProtection="0"/>
    <xf numFmtId="0" fontId="32" fillId="38" borderId="0" applyNumberFormat="0" applyBorder="0" applyAlignment="0" applyProtection="0"/>
    <xf numFmtId="0" fontId="14" fillId="31" borderId="0" applyNumberFormat="0" applyBorder="0" applyAlignment="0" applyProtection="0"/>
    <xf numFmtId="0" fontId="14" fillId="27" borderId="0" applyNumberFormat="0" applyBorder="0" applyAlignment="0" applyProtection="0"/>
    <xf numFmtId="0" fontId="4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23" borderId="0" applyNumberFormat="0" applyBorder="0" applyAlignment="0" applyProtection="0"/>
    <xf numFmtId="0" fontId="43" fillId="0" borderId="0"/>
    <xf numFmtId="0" fontId="43" fillId="0" borderId="0"/>
    <xf numFmtId="0" fontId="43" fillId="0" borderId="0"/>
    <xf numFmtId="0" fontId="14" fillId="19" borderId="0" applyNumberFormat="0" applyBorder="0" applyAlignment="0" applyProtection="0"/>
    <xf numFmtId="0" fontId="14" fillId="15" borderId="0" applyNumberFormat="0" applyBorder="0" applyAlignment="0" applyProtection="0"/>
    <xf numFmtId="0" fontId="14" fillId="11" borderId="0" applyNumberFormat="0" applyBorder="0" applyAlignment="0" applyProtection="0"/>
    <xf numFmtId="0" fontId="43" fillId="0" borderId="0"/>
    <xf numFmtId="0" fontId="30" fillId="0" borderId="0"/>
    <xf numFmtId="0" fontId="30" fillId="0" borderId="0"/>
    <xf numFmtId="0" fontId="14" fillId="9" borderId="10" applyNumberFormat="0" applyFont="0" applyAlignment="0" applyProtection="0"/>
    <xf numFmtId="0" fontId="30" fillId="9" borderId="10" applyNumberFormat="0" applyFont="0" applyAlignment="0" applyProtection="0"/>
    <xf numFmtId="0" fontId="22" fillId="7" borderId="7" applyNumberFormat="0" applyAlignment="0" applyProtection="0"/>
    <xf numFmtId="0" fontId="31" fillId="0" borderId="0"/>
    <xf numFmtId="0" fontId="31" fillId="0" borderId="0"/>
    <xf numFmtId="0" fontId="31" fillId="0" borderId="0"/>
    <xf numFmtId="0" fontId="43" fillId="0" borderId="0"/>
    <xf numFmtId="0" fontId="52" fillId="0" borderId="0" applyNumberFormat="0" applyFill="0" applyBorder="0" applyAlignment="0" applyProtection="0"/>
    <xf numFmtId="0" fontId="28" fillId="0" borderId="11" applyNumberFormat="0" applyFill="0" applyAlignment="0" applyProtection="0"/>
    <xf numFmtId="0" fontId="26" fillId="0" borderId="0" applyNumberFormat="0" applyFill="0" applyBorder="0" applyAlignment="0" applyProtection="0"/>
    <xf numFmtId="0" fontId="33" fillId="55" borderId="0" applyNumberFormat="0" applyBorder="0" applyAlignment="0" applyProtection="0"/>
    <xf numFmtId="0" fontId="33" fillId="56" borderId="0" applyNumberFormat="0" applyBorder="0" applyAlignment="0" applyProtection="0"/>
    <xf numFmtId="0" fontId="33" fillId="57" borderId="0" applyNumberFormat="0" applyBorder="0" applyAlignment="0" applyProtection="0"/>
    <xf numFmtId="0" fontId="33" fillId="52" borderId="0" applyNumberFormat="0" applyBorder="0" applyAlignment="0" applyProtection="0"/>
    <xf numFmtId="0" fontId="33" fillId="53" borderId="0" applyNumberFormat="0" applyBorder="0" applyAlignment="0" applyProtection="0"/>
    <xf numFmtId="0" fontId="33" fillId="58" borderId="0" applyNumberFormat="0" applyBorder="0" applyAlignment="0" applyProtection="0"/>
    <xf numFmtId="0" fontId="38" fillId="43" borderId="12" applyNumberFormat="0" applyAlignment="0" applyProtection="0"/>
    <xf numFmtId="0" fontId="40" fillId="59" borderId="17" applyNumberFormat="0" applyAlignment="0" applyProtection="0"/>
    <xf numFmtId="0" fontId="34" fillId="59" borderId="12" applyNumberFormat="0" applyAlignment="0" applyProtection="0"/>
    <xf numFmtId="0" fontId="44" fillId="0" borderId="18" applyNumberFormat="0" applyFill="0" applyAlignment="0" applyProtection="0"/>
    <xf numFmtId="0" fontId="45" fillId="0" borderId="14" applyNumberFormat="0" applyFill="0" applyAlignment="0" applyProtection="0"/>
    <xf numFmtId="0" fontId="46" fillId="0" borderId="19" applyNumberFormat="0" applyFill="0" applyAlignment="0" applyProtection="0"/>
    <xf numFmtId="0" fontId="46" fillId="0" borderId="0" applyNumberFormat="0" applyFill="0" applyBorder="0" applyAlignment="0" applyProtection="0"/>
    <xf numFmtId="0" fontId="41" fillId="0" borderId="20" applyNumberFormat="0" applyFill="0" applyAlignment="0" applyProtection="0"/>
    <xf numFmtId="0" fontId="35" fillId="60" borderId="13" applyNumberFormat="0" applyAlignment="0" applyProtection="0"/>
    <xf numFmtId="0" fontId="47" fillId="0" borderId="0" applyNumberFormat="0" applyFill="0" applyBorder="0" applyAlignment="0" applyProtection="0"/>
    <xf numFmtId="0" fontId="48" fillId="61" borderId="0" applyNumberFormat="0" applyBorder="0" applyAlignment="0" applyProtection="0"/>
    <xf numFmtId="0" fontId="49" fillId="39" borderId="0" applyNumberFormat="0" applyBorder="0" applyAlignment="0" applyProtection="0"/>
    <xf numFmtId="0" fontId="36" fillId="0" borderId="0" applyNumberFormat="0" applyFill="0" applyBorder="0" applyAlignment="0" applyProtection="0"/>
    <xf numFmtId="0" fontId="43" fillId="62" borderId="16" applyNumberFormat="0" applyAlignment="0" applyProtection="0"/>
    <xf numFmtId="0" fontId="39" fillId="0" borderId="15" applyNumberFormat="0" applyFill="0" applyAlignment="0" applyProtection="0"/>
    <xf numFmtId="0" fontId="42" fillId="0" borderId="0" applyNumberFormat="0" applyFill="0" applyBorder="0" applyAlignment="0" applyProtection="0"/>
    <xf numFmtId="0" fontId="37" fillId="40" borderId="0" applyNumberFormat="0" applyBorder="0" applyAlignment="0" applyProtection="0"/>
    <xf numFmtId="0" fontId="14" fillId="16" borderId="0" applyNumberFormat="0" applyBorder="0" applyAlignment="0" applyProtection="0"/>
    <xf numFmtId="0" fontId="14" fillId="20" borderId="0" applyNumberFormat="0" applyBorder="0" applyAlignment="0" applyProtection="0"/>
    <xf numFmtId="0" fontId="14" fillId="24" borderId="0" applyNumberFormat="0" applyBorder="0" applyAlignment="0" applyProtection="0"/>
    <xf numFmtId="0" fontId="14" fillId="28" borderId="0" applyNumberFormat="0" applyBorder="0" applyAlignment="0" applyProtection="0"/>
    <xf numFmtId="0" fontId="14" fillId="32" borderId="0" applyNumberFormat="0" applyBorder="0" applyAlignment="0" applyProtection="0"/>
    <xf numFmtId="0" fontId="32" fillId="45" borderId="0" applyNumberFormat="0" applyBorder="0" applyAlignment="0" applyProtection="0"/>
    <xf numFmtId="0" fontId="32" fillId="46" borderId="0" applyNumberFormat="0" applyBorder="0" applyAlignment="0" applyProtection="0"/>
    <xf numFmtId="0" fontId="32" fillId="47" borderId="0" applyNumberFormat="0" applyBorder="0" applyAlignment="0" applyProtection="0"/>
    <xf numFmtId="0" fontId="32" fillId="41" borderId="0" applyNumberFormat="0" applyBorder="0" applyAlignment="0" applyProtection="0"/>
    <xf numFmtId="0" fontId="32" fillId="45" borderId="0" applyNumberFormat="0" applyBorder="0" applyAlignment="0" applyProtection="0"/>
    <xf numFmtId="0" fontId="32" fillId="48" borderId="0" applyNumberFormat="0" applyBorder="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33" fillId="51" borderId="0" applyNumberFormat="0" applyBorder="0" applyAlignment="0" applyProtection="0"/>
    <xf numFmtId="0" fontId="33" fillId="46" borderId="0" applyNumberFormat="0" applyBorder="0" applyAlignment="0" applyProtection="0"/>
    <xf numFmtId="0" fontId="33" fillId="47" borderId="0" applyNumberFormat="0" applyBorder="0" applyAlignment="0" applyProtection="0"/>
    <xf numFmtId="0" fontId="33" fillId="52" borderId="0" applyNumberFormat="0" applyBorder="0" applyAlignment="0" applyProtection="0"/>
    <xf numFmtId="0" fontId="33" fillId="53" borderId="0" applyNumberFormat="0" applyBorder="0" applyAlignment="0" applyProtection="0"/>
    <xf numFmtId="0" fontId="33" fillId="54" borderId="0" applyNumberFormat="0" applyBorder="0" applyAlignment="0" applyProtection="0"/>
    <xf numFmtId="0" fontId="29" fillId="10"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19" fillId="4" borderId="0" applyNumberFormat="0" applyBorder="0" applyAlignment="0" applyProtection="0"/>
    <xf numFmtId="0" fontId="23" fillId="7" borderId="6" applyNumberFormat="0" applyAlignment="0" applyProtection="0"/>
    <xf numFmtId="0" fontId="25" fillId="8" borderId="9" applyNumberFormat="0" applyAlignment="0" applyProtection="0"/>
    <xf numFmtId="43" fontId="14" fillId="0" borderId="0" applyFont="0" applyFill="0" applyBorder="0" applyAlignment="0" applyProtection="0"/>
    <xf numFmtId="0" fontId="32" fillId="0" borderId="0"/>
    <xf numFmtId="0" fontId="14" fillId="12" borderId="0" applyNumberFormat="0" applyBorder="0" applyAlignment="0" applyProtection="0"/>
    <xf numFmtId="0" fontId="27" fillId="0" borderId="0" applyNumberFormat="0" applyFill="0" applyBorder="0" applyAlignment="0" applyProtection="0"/>
    <xf numFmtId="0" fontId="18" fillId="3" borderId="0" applyNumberFormat="0" applyBorder="0" applyAlignment="0" applyProtection="0"/>
    <xf numFmtId="0" fontId="15" fillId="0" borderId="3" applyNumberFormat="0" applyFill="0" applyAlignment="0" applyProtection="0"/>
    <xf numFmtId="0" fontId="16" fillId="0" borderId="4" applyNumberFormat="0" applyFill="0" applyAlignment="0" applyProtection="0"/>
    <xf numFmtId="0" fontId="17" fillId="0" borderId="5" applyNumberFormat="0" applyFill="0" applyAlignment="0" applyProtection="0"/>
    <xf numFmtId="0" fontId="17" fillId="0" borderId="0" applyNumberFormat="0" applyFill="0" applyBorder="0" applyAlignment="0" applyProtection="0"/>
    <xf numFmtId="0" fontId="50" fillId="0" borderId="0" applyNumberFormat="0" applyFill="0" applyBorder="0" applyAlignment="0" applyProtection="0"/>
    <xf numFmtId="0" fontId="21" fillId="6" borderId="6" applyNumberFormat="0" applyAlignment="0" applyProtection="0"/>
    <xf numFmtId="0" fontId="24" fillId="0" borderId="8" applyNumberFormat="0" applyFill="0" applyAlignment="0" applyProtection="0"/>
    <xf numFmtId="0" fontId="20" fillId="5" borderId="0" applyNumberFormat="0" applyBorder="0" applyAlignment="0" applyProtection="0"/>
    <xf numFmtId="0" fontId="30" fillId="0" borderId="0"/>
    <xf numFmtId="0" fontId="3" fillId="0" borderId="0"/>
    <xf numFmtId="0" fontId="32" fillId="43" borderId="0" applyNumberFormat="0" applyBorder="0" applyAlignment="0" applyProtection="0"/>
    <xf numFmtId="0" fontId="3" fillId="0" borderId="0"/>
    <xf numFmtId="0" fontId="14" fillId="0" borderId="0"/>
    <xf numFmtId="0" fontId="32" fillId="42" borderId="0" applyNumberFormat="0" applyBorder="0" applyAlignment="0" applyProtection="0"/>
    <xf numFmtId="0" fontId="32" fillId="41" borderId="0" applyNumberFormat="0" applyBorder="0" applyAlignment="0" applyProtection="0"/>
    <xf numFmtId="0" fontId="32" fillId="40" borderId="0" applyNumberFormat="0" applyBorder="0" applyAlignment="0" applyProtection="0"/>
    <xf numFmtId="0" fontId="32" fillId="39" borderId="0" applyNumberFormat="0" applyBorder="0" applyAlignment="0" applyProtection="0"/>
    <xf numFmtId="0" fontId="32" fillId="38" borderId="0" applyNumberFormat="0" applyBorder="0" applyAlignment="0" applyProtection="0"/>
    <xf numFmtId="0" fontId="14" fillId="31" borderId="0" applyNumberFormat="0" applyBorder="0" applyAlignment="0" applyProtection="0"/>
    <xf numFmtId="0" fontId="14" fillId="27" borderId="0" applyNumberFormat="0" applyBorder="0" applyAlignment="0" applyProtection="0"/>
    <xf numFmtId="0" fontId="4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23" borderId="0" applyNumberFormat="0" applyBorder="0" applyAlignment="0" applyProtection="0"/>
    <xf numFmtId="0" fontId="43" fillId="0" borderId="0"/>
    <xf numFmtId="0" fontId="43" fillId="0" borderId="0"/>
    <xf numFmtId="0" fontId="43" fillId="0" borderId="0"/>
    <xf numFmtId="0" fontId="14" fillId="19" borderId="0" applyNumberFormat="0" applyBorder="0" applyAlignment="0" applyProtection="0"/>
    <xf numFmtId="0" fontId="14" fillId="15" borderId="0" applyNumberFormat="0" applyBorder="0" applyAlignment="0" applyProtection="0"/>
    <xf numFmtId="0" fontId="14" fillId="11" borderId="0" applyNumberFormat="0" applyBorder="0" applyAlignment="0" applyProtection="0"/>
    <xf numFmtId="0" fontId="43" fillId="0" borderId="0"/>
    <xf numFmtId="0" fontId="30" fillId="0" borderId="0"/>
    <xf numFmtId="0" fontId="30" fillId="0" borderId="0"/>
    <xf numFmtId="0" fontId="14" fillId="9" borderId="10" applyNumberFormat="0" applyFont="0" applyAlignment="0" applyProtection="0"/>
    <xf numFmtId="0" fontId="30" fillId="9" borderId="10" applyNumberFormat="0" applyFont="0" applyAlignment="0" applyProtection="0"/>
    <xf numFmtId="0" fontId="22" fillId="7" borderId="7" applyNumberFormat="0" applyAlignment="0" applyProtection="0"/>
    <xf numFmtId="0" fontId="31" fillId="0" borderId="0"/>
    <xf numFmtId="0" fontId="31" fillId="0" borderId="0"/>
    <xf numFmtId="0" fontId="31" fillId="0" borderId="0"/>
    <xf numFmtId="0" fontId="43" fillId="0" borderId="0"/>
    <xf numFmtId="0" fontId="52" fillId="0" borderId="0" applyNumberFormat="0" applyFill="0" applyBorder="0" applyAlignment="0" applyProtection="0"/>
    <xf numFmtId="0" fontId="28" fillId="0" borderId="11" applyNumberFormat="0" applyFill="0" applyAlignment="0" applyProtection="0"/>
    <xf numFmtId="0" fontId="26" fillId="0" borderId="0" applyNumberFormat="0" applyFill="0" applyBorder="0" applyAlignment="0" applyProtection="0"/>
    <xf numFmtId="0" fontId="33" fillId="55" borderId="0" applyNumberFormat="0" applyBorder="0" applyAlignment="0" applyProtection="0"/>
    <xf numFmtId="0" fontId="33" fillId="56" borderId="0" applyNumberFormat="0" applyBorder="0" applyAlignment="0" applyProtection="0"/>
    <xf numFmtId="0" fontId="33" fillId="57" borderId="0" applyNumberFormat="0" applyBorder="0" applyAlignment="0" applyProtection="0"/>
    <xf numFmtId="0" fontId="33" fillId="52" borderId="0" applyNumberFormat="0" applyBorder="0" applyAlignment="0" applyProtection="0"/>
    <xf numFmtId="0" fontId="33" fillId="53" borderId="0" applyNumberFormat="0" applyBorder="0" applyAlignment="0" applyProtection="0"/>
    <xf numFmtId="0" fontId="33" fillId="58" borderId="0" applyNumberFormat="0" applyBorder="0" applyAlignment="0" applyProtection="0"/>
    <xf numFmtId="0" fontId="38" fillId="43" borderId="12" applyNumberFormat="0" applyAlignment="0" applyProtection="0"/>
    <xf numFmtId="0" fontId="40" fillId="59" borderId="17" applyNumberFormat="0" applyAlignment="0" applyProtection="0"/>
    <xf numFmtId="0" fontId="34" fillId="59" borderId="12" applyNumberFormat="0" applyAlignment="0" applyProtection="0"/>
    <xf numFmtId="0" fontId="44" fillId="0" borderId="18" applyNumberFormat="0" applyFill="0" applyAlignment="0" applyProtection="0"/>
    <xf numFmtId="0" fontId="45" fillId="0" borderId="14" applyNumberFormat="0" applyFill="0" applyAlignment="0" applyProtection="0"/>
    <xf numFmtId="0" fontId="46" fillId="0" borderId="19" applyNumberFormat="0" applyFill="0" applyAlignment="0" applyProtection="0"/>
    <xf numFmtId="0" fontId="46" fillId="0" borderId="0" applyNumberFormat="0" applyFill="0" applyBorder="0" applyAlignment="0" applyProtection="0"/>
    <xf numFmtId="0" fontId="41" fillId="0" borderId="20" applyNumberFormat="0" applyFill="0" applyAlignment="0" applyProtection="0"/>
    <xf numFmtId="0" fontId="35" fillId="60" borderId="13" applyNumberFormat="0" applyAlignment="0" applyProtection="0"/>
    <xf numFmtId="0" fontId="47" fillId="0" borderId="0" applyNumberFormat="0" applyFill="0" applyBorder="0" applyAlignment="0" applyProtection="0"/>
    <xf numFmtId="0" fontId="48" fillId="61" borderId="0" applyNumberFormat="0" applyBorder="0" applyAlignment="0" applyProtection="0"/>
    <xf numFmtId="0" fontId="49" fillId="39" borderId="0" applyNumberFormat="0" applyBorder="0" applyAlignment="0" applyProtection="0"/>
    <xf numFmtId="0" fontId="36" fillId="0" borderId="0" applyNumberFormat="0" applyFill="0" applyBorder="0" applyAlignment="0" applyProtection="0"/>
    <xf numFmtId="0" fontId="43" fillId="62" borderId="16" applyNumberFormat="0" applyAlignment="0" applyProtection="0"/>
    <xf numFmtId="0" fontId="39" fillId="0" borderId="15" applyNumberFormat="0" applyFill="0" applyAlignment="0" applyProtection="0"/>
    <xf numFmtId="0" fontId="42" fillId="0" borderId="0" applyNumberFormat="0" applyFill="0" applyBorder="0" applyAlignment="0" applyProtection="0"/>
    <xf numFmtId="0" fontId="37" fillId="40" borderId="0" applyNumberFormat="0" applyBorder="0" applyAlignment="0" applyProtection="0"/>
    <xf numFmtId="0" fontId="14" fillId="16" borderId="0" applyNumberFormat="0" applyBorder="0" applyAlignment="0" applyProtection="0"/>
    <xf numFmtId="0" fontId="14" fillId="20" borderId="0" applyNumberFormat="0" applyBorder="0" applyAlignment="0" applyProtection="0"/>
    <xf numFmtId="0" fontId="14" fillId="24" borderId="0" applyNumberFormat="0" applyBorder="0" applyAlignment="0" applyProtection="0"/>
    <xf numFmtId="0" fontId="14" fillId="28" borderId="0" applyNumberFormat="0" applyBorder="0" applyAlignment="0" applyProtection="0"/>
    <xf numFmtId="0" fontId="14" fillId="32" borderId="0" applyNumberFormat="0" applyBorder="0" applyAlignment="0" applyProtection="0"/>
    <xf numFmtId="0" fontId="32" fillId="45" borderId="0" applyNumberFormat="0" applyBorder="0" applyAlignment="0" applyProtection="0"/>
    <xf numFmtId="0" fontId="32" fillId="46" borderId="0" applyNumberFormat="0" applyBorder="0" applyAlignment="0" applyProtection="0"/>
    <xf numFmtId="0" fontId="32" fillId="47" borderId="0" applyNumberFormat="0" applyBorder="0" applyAlignment="0" applyProtection="0"/>
    <xf numFmtId="0" fontId="32" fillId="41" borderId="0" applyNumberFormat="0" applyBorder="0" applyAlignment="0" applyProtection="0"/>
    <xf numFmtId="0" fontId="32" fillId="45" borderId="0" applyNumberFormat="0" applyBorder="0" applyAlignment="0" applyProtection="0"/>
    <xf numFmtId="0" fontId="32" fillId="48" borderId="0" applyNumberFormat="0" applyBorder="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33" fillId="51" borderId="0" applyNumberFormat="0" applyBorder="0" applyAlignment="0" applyProtection="0"/>
    <xf numFmtId="0" fontId="33" fillId="46" borderId="0" applyNumberFormat="0" applyBorder="0" applyAlignment="0" applyProtection="0"/>
    <xf numFmtId="0" fontId="33" fillId="47" borderId="0" applyNumberFormat="0" applyBorder="0" applyAlignment="0" applyProtection="0"/>
    <xf numFmtId="0" fontId="33" fillId="52" borderId="0" applyNumberFormat="0" applyBorder="0" applyAlignment="0" applyProtection="0"/>
    <xf numFmtId="0" fontId="33" fillId="53" borderId="0" applyNumberFormat="0" applyBorder="0" applyAlignment="0" applyProtection="0"/>
    <xf numFmtId="0" fontId="33" fillId="54" borderId="0" applyNumberFormat="0" applyBorder="0" applyAlignment="0" applyProtection="0"/>
    <xf numFmtId="0" fontId="29" fillId="10"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19" fillId="4" borderId="0" applyNumberFormat="0" applyBorder="0" applyAlignment="0" applyProtection="0"/>
    <xf numFmtId="0" fontId="23" fillId="7" borderId="6" applyNumberFormat="0" applyAlignment="0" applyProtection="0"/>
    <xf numFmtId="0" fontId="25" fillId="8" borderId="9" applyNumberFormat="0" applyAlignment="0" applyProtection="0"/>
    <xf numFmtId="43" fontId="14" fillId="0" borderId="0" applyFont="0" applyFill="0" applyBorder="0" applyAlignment="0" applyProtection="0"/>
    <xf numFmtId="0" fontId="32" fillId="0" borderId="0"/>
    <xf numFmtId="0" fontId="14" fillId="16" borderId="0" applyNumberFormat="0" applyBorder="0" applyAlignment="0" applyProtection="0"/>
    <xf numFmtId="0" fontId="27" fillId="0" borderId="0" applyNumberFormat="0" applyFill="0" applyBorder="0" applyAlignment="0" applyProtection="0"/>
    <xf numFmtId="0" fontId="18" fillId="3" borderId="0" applyNumberFormat="0" applyBorder="0" applyAlignment="0" applyProtection="0"/>
    <xf numFmtId="0" fontId="15" fillId="0" borderId="3" applyNumberFormat="0" applyFill="0" applyAlignment="0" applyProtection="0"/>
    <xf numFmtId="0" fontId="16" fillId="0" borderId="4" applyNumberFormat="0" applyFill="0" applyAlignment="0" applyProtection="0"/>
    <xf numFmtId="0" fontId="17" fillId="0" borderId="5" applyNumberFormat="0" applyFill="0" applyAlignment="0" applyProtection="0"/>
    <xf numFmtId="0" fontId="17" fillId="0" borderId="0" applyNumberFormat="0" applyFill="0" applyBorder="0" applyAlignment="0" applyProtection="0"/>
    <xf numFmtId="0" fontId="50" fillId="0" borderId="0" applyNumberFormat="0" applyFill="0" applyBorder="0" applyAlignment="0" applyProtection="0"/>
    <xf numFmtId="0" fontId="21" fillId="6" borderId="6" applyNumberFormat="0" applyAlignment="0" applyProtection="0"/>
    <xf numFmtId="0" fontId="24" fillId="0" borderId="8" applyNumberFormat="0" applyFill="0" applyAlignment="0" applyProtection="0"/>
    <xf numFmtId="0" fontId="20" fillId="5" borderId="0" applyNumberFormat="0" applyBorder="0" applyAlignment="0" applyProtection="0"/>
    <xf numFmtId="0" fontId="30" fillId="0" borderId="0"/>
    <xf numFmtId="0" fontId="3" fillId="0" borderId="0"/>
    <xf numFmtId="0" fontId="14" fillId="12" borderId="0" applyNumberFormat="0" applyBorder="0" applyAlignment="0" applyProtection="0"/>
    <xf numFmtId="0" fontId="3" fillId="0" borderId="0"/>
    <xf numFmtId="0" fontId="14" fillId="0" borderId="0"/>
    <xf numFmtId="0" fontId="32" fillId="43" borderId="0" applyNumberFormat="0" applyBorder="0" applyAlignment="0" applyProtection="0"/>
    <xf numFmtId="0" fontId="32" fillId="42" borderId="0" applyNumberFormat="0" applyBorder="0" applyAlignment="0" applyProtection="0"/>
    <xf numFmtId="0" fontId="32" fillId="41" borderId="0" applyNumberFormat="0" applyBorder="0" applyAlignment="0" applyProtection="0"/>
    <xf numFmtId="0" fontId="32" fillId="40" borderId="0" applyNumberFormat="0" applyBorder="0" applyAlignment="0" applyProtection="0"/>
    <xf numFmtId="0" fontId="32" fillId="39" borderId="0" applyNumberFormat="0" applyBorder="0" applyAlignment="0" applyProtection="0"/>
    <xf numFmtId="0" fontId="32" fillId="38" borderId="0" applyNumberFormat="0" applyBorder="0" applyAlignment="0" applyProtection="0"/>
    <xf numFmtId="0" fontId="14" fillId="31" borderId="0" applyNumberFormat="0" applyBorder="0" applyAlignment="0" applyProtection="0"/>
    <xf numFmtId="0" fontId="4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27" borderId="0" applyNumberFormat="0" applyBorder="0" applyAlignment="0" applyProtection="0"/>
    <xf numFmtId="0" fontId="43" fillId="0" borderId="0"/>
    <xf numFmtId="0" fontId="43" fillId="0" borderId="0"/>
    <xf numFmtId="0" fontId="43" fillId="0" borderId="0"/>
    <xf numFmtId="0" fontId="14" fillId="23" borderId="0" applyNumberFormat="0" applyBorder="0" applyAlignment="0" applyProtection="0"/>
    <xf numFmtId="0" fontId="14" fillId="19" borderId="0" applyNumberFormat="0" applyBorder="0" applyAlignment="0" applyProtection="0"/>
    <xf numFmtId="0" fontId="14" fillId="15" borderId="0" applyNumberFormat="0" applyBorder="0" applyAlignment="0" applyProtection="0"/>
    <xf numFmtId="0" fontId="43" fillId="0" borderId="0"/>
    <xf numFmtId="0" fontId="30" fillId="0" borderId="0"/>
    <xf numFmtId="0" fontId="30" fillId="0" borderId="0"/>
    <xf numFmtId="0" fontId="14" fillId="9" borderId="10" applyNumberFormat="0" applyFont="0" applyAlignment="0" applyProtection="0"/>
    <xf numFmtId="0" fontId="30" fillId="9" borderId="10" applyNumberFormat="0" applyFont="0" applyAlignment="0" applyProtection="0"/>
    <xf numFmtId="0" fontId="22" fillId="7" borderId="7" applyNumberFormat="0" applyAlignment="0" applyProtection="0"/>
    <xf numFmtId="0" fontId="14" fillId="11" borderId="0" applyNumberFormat="0" applyBorder="0" applyAlignment="0" applyProtection="0"/>
    <xf numFmtId="0" fontId="31" fillId="0" borderId="0"/>
    <xf numFmtId="0" fontId="31" fillId="0" borderId="0"/>
    <xf numFmtId="0" fontId="31" fillId="0" borderId="0"/>
    <xf numFmtId="0" fontId="43" fillId="0" borderId="0"/>
    <xf numFmtId="0" fontId="52" fillId="0" borderId="0" applyNumberFormat="0" applyFill="0" applyBorder="0" applyAlignment="0" applyProtection="0"/>
    <xf numFmtId="0" fontId="28" fillId="0" borderId="11" applyNumberFormat="0" applyFill="0" applyAlignment="0" applyProtection="0"/>
    <xf numFmtId="0" fontId="26" fillId="0" borderId="0" applyNumberFormat="0" applyFill="0" applyBorder="0" applyAlignment="0" applyProtection="0"/>
    <xf numFmtId="0" fontId="33" fillId="55" borderId="0" applyNumberFormat="0" applyBorder="0" applyAlignment="0" applyProtection="0"/>
    <xf numFmtId="0" fontId="33" fillId="56" borderId="0" applyNumberFormat="0" applyBorder="0" applyAlignment="0" applyProtection="0"/>
    <xf numFmtId="0" fontId="33" fillId="57" borderId="0" applyNumberFormat="0" applyBorder="0" applyAlignment="0" applyProtection="0"/>
    <xf numFmtId="0" fontId="33" fillId="52" borderId="0" applyNumberFormat="0" applyBorder="0" applyAlignment="0" applyProtection="0"/>
    <xf numFmtId="0" fontId="33" fillId="53" borderId="0" applyNumberFormat="0" applyBorder="0" applyAlignment="0" applyProtection="0"/>
    <xf numFmtId="0" fontId="33" fillId="58" borderId="0" applyNumberFormat="0" applyBorder="0" applyAlignment="0" applyProtection="0"/>
    <xf numFmtId="0" fontId="38" fillId="43" borderId="12" applyNumberFormat="0" applyAlignment="0" applyProtection="0"/>
    <xf numFmtId="0" fontId="40" fillId="59" borderId="17" applyNumberFormat="0" applyAlignment="0" applyProtection="0"/>
    <xf numFmtId="0" fontId="34" fillId="59" borderId="12" applyNumberFormat="0" applyAlignment="0" applyProtection="0"/>
    <xf numFmtId="0" fontId="44" fillId="0" borderId="18" applyNumberFormat="0" applyFill="0" applyAlignment="0" applyProtection="0"/>
    <xf numFmtId="0" fontId="45" fillId="0" borderId="14" applyNumberFormat="0" applyFill="0" applyAlignment="0" applyProtection="0"/>
    <xf numFmtId="0" fontId="46" fillId="0" borderId="19" applyNumberFormat="0" applyFill="0" applyAlignment="0" applyProtection="0"/>
    <xf numFmtId="0" fontId="46" fillId="0" borderId="0" applyNumberFormat="0" applyFill="0" applyBorder="0" applyAlignment="0" applyProtection="0"/>
    <xf numFmtId="0" fontId="41" fillId="0" borderId="20" applyNumberFormat="0" applyFill="0" applyAlignment="0" applyProtection="0"/>
    <xf numFmtId="0" fontId="35" fillId="60" borderId="13" applyNumberFormat="0" applyAlignment="0" applyProtection="0"/>
    <xf numFmtId="0" fontId="47" fillId="0" borderId="0" applyNumberFormat="0" applyFill="0" applyBorder="0" applyAlignment="0" applyProtection="0"/>
    <xf numFmtId="0" fontId="48" fillId="61" borderId="0" applyNumberFormat="0" applyBorder="0" applyAlignment="0" applyProtection="0"/>
    <xf numFmtId="0" fontId="49" fillId="39" borderId="0" applyNumberFormat="0" applyBorder="0" applyAlignment="0" applyProtection="0"/>
    <xf numFmtId="0" fontId="36" fillId="0" borderId="0" applyNumberFormat="0" applyFill="0" applyBorder="0" applyAlignment="0" applyProtection="0"/>
    <xf numFmtId="0" fontId="43" fillId="62" borderId="16" applyNumberFormat="0" applyAlignment="0" applyProtection="0"/>
    <xf numFmtId="0" fontId="39" fillId="0" borderId="15" applyNumberFormat="0" applyFill="0" applyAlignment="0" applyProtection="0"/>
    <xf numFmtId="0" fontId="42" fillId="0" borderId="0" applyNumberFormat="0" applyFill="0" applyBorder="0" applyAlignment="0" applyProtection="0"/>
    <xf numFmtId="0" fontId="37" fillId="40" borderId="0" applyNumberFormat="0" applyBorder="0" applyAlignment="0" applyProtection="0"/>
    <xf numFmtId="0" fontId="14" fillId="20" borderId="0" applyNumberFormat="0" applyBorder="0" applyAlignment="0" applyProtection="0"/>
    <xf numFmtId="0" fontId="14" fillId="24" borderId="0" applyNumberFormat="0" applyBorder="0" applyAlignment="0" applyProtection="0"/>
    <xf numFmtId="0" fontId="14" fillId="28" borderId="0" applyNumberFormat="0" applyBorder="0" applyAlignment="0" applyProtection="0"/>
    <xf numFmtId="0" fontId="14" fillId="32" borderId="0" applyNumberFormat="0" applyBorder="0" applyAlignment="0" applyProtection="0"/>
    <xf numFmtId="0" fontId="32" fillId="45" borderId="0" applyNumberFormat="0" applyBorder="0" applyAlignment="0" applyProtection="0"/>
    <xf numFmtId="0" fontId="32" fillId="46" borderId="0" applyNumberFormat="0" applyBorder="0" applyAlignment="0" applyProtection="0"/>
    <xf numFmtId="0" fontId="32" fillId="47" borderId="0" applyNumberFormat="0" applyBorder="0" applyAlignment="0" applyProtection="0"/>
    <xf numFmtId="0" fontId="32" fillId="41" borderId="0" applyNumberFormat="0" applyBorder="0" applyAlignment="0" applyProtection="0"/>
    <xf numFmtId="0" fontId="32" fillId="45" borderId="0" applyNumberFormat="0" applyBorder="0" applyAlignment="0" applyProtection="0"/>
    <xf numFmtId="0" fontId="32" fillId="48" borderId="0" applyNumberFormat="0" applyBorder="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33" fillId="51" borderId="0" applyNumberFormat="0" applyBorder="0" applyAlignment="0" applyProtection="0"/>
    <xf numFmtId="0" fontId="33" fillId="46" borderId="0" applyNumberFormat="0" applyBorder="0" applyAlignment="0" applyProtection="0"/>
    <xf numFmtId="0" fontId="33" fillId="47" borderId="0" applyNumberFormat="0" applyBorder="0" applyAlignment="0" applyProtection="0"/>
    <xf numFmtId="0" fontId="33" fillId="52" borderId="0" applyNumberFormat="0" applyBorder="0" applyAlignment="0" applyProtection="0"/>
    <xf numFmtId="0" fontId="33" fillId="53" borderId="0" applyNumberFormat="0" applyBorder="0" applyAlignment="0" applyProtection="0"/>
    <xf numFmtId="0" fontId="33" fillId="54" borderId="0" applyNumberFormat="0" applyBorder="0" applyAlignment="0" applyProtection="0"/>
    <xf numFmtId="0" fontId="29" fillId="10"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19" fillId="4" borderId="0" applyNumberFormat="0" applyBorder="0" applyAlignment="0" applyProtection="0"/>
    <xf numFmtId="0" fontId="23" fillId="7" borderId="6" applyNumberFormat="0" applyAlignment="0" applyProtection="0"/>
    <xf numFmtId="0" fontId="25" fillId="8" borderId="9" applyNumberFormat="0" applyAlignment="0" applyProtection="0"/>
    <xf numFmtId="43" fontId="14" fillId="0" borderId="0" applyFont="0" applyFill="0" applyBorder="0" applyAlignment="0" applyProtection="0"/>
    <xf numFmtId="0" fontId="32" fillId="0" borderId="0"/>
    <xf numFmtId="0" fontId="14" fillId="16" borderId="0" applyNumberFormat="0" applyBorder="0" applyAlignment="0" applyProtection="0"/>
    <xf numFmtId="0" fontId="27" fillId="0" borderId="0" applyNumberFormat="0" applyFill="0" applyBorder="0" applyAlignment="0" applyProtection="0"/>
    <xf numFmtId="0" fontId="18" fillId="3" borderId="0" applyNumberFormat="0" applyBorder="0" applyAlignment="0" applyProtection="0"/>
    <xf numFmtId="0" fontId="15" fillId="0" borderId="3" applyNumberFormat="0" applyFill="0" applyAlignment="0" applyProtection="0"/>
    <xf numFmtId="0" fontId="16" fillId="0" borderId="4" applyNumberFormat="0" applyFill="0" applyAlignment="0" applyProtection="0"/>
    <xf numFmtId="0" fontId="17" fillId="0" borderId="5" applyNumberFormat="0" applyFill="0" applyAlignment="0" applyProtection="0"/>
    <xf numFmtId="0" fontId="17" fillId="0" borderId="0" applyNumberFormat="0" applyFill="0" applyBorder="0" applyAlignment="0" applyProtection="0"/>
    <xf numFmtId="0" fontId="50" fillId="0" borderId="0" applyNumberFormat="0" applyFill="0" applyBorder="0" applyAlignment="0" applyProtection="0"/>
    <xf numFmtId="0" fontId="21" fillId="6" borderId="6" applyNumberFormat="0" applyAlignment="0" applyProtection="0"/>
    <xf numFmtId="0" fontId="24" fillId="0" borderId="8" applyNumberFormat="0" applyFill="0" applyAlignment="0" applyProtection="0"/>
    <xf numFmtId="0" fontId="20" fillId="5" borderId="0" applyNumberFormat="0" applyBorder="0" applyAlignment="0" applyProtection="0"/>
    <xf numFmtId="0" fontId="30" fillId="0" borderId="0"/>
    <xf numFmtId="0" fontId="3" fillId="0" borderId="0"/>
    <xf numFmtId="0" fontId="14" fillId="12" borderId="0" applyNumberFormat="0" applyBorder="0" applyAlignment="0" applyProtection="0"/>
    <xf numFmtId="0" fontId="3" fillId="0" borderId="0"/>
    <xf numFmtId="0" fontId="14" fillId="0" borderId="0"/>
    <xf numFmtId="0" fontId="32" fillId="43" borderId="0" applyNumberFormat="0" applyBorder="0" applyAlignment="0" applyProtection="0"/>
    <xf numFmtId="0" fontId="32" fillId="42" borderId="0" applyNumberFormat="0" applyBorder="0" applyAlignment="0" applyProtection="0"/>
    <xf numFmtId="0" fontId="32" fillId="41" borderId="0" applyNumberFormat="0" applyBorder="0" applyAlignment="0" applyProtection="0"/>
    <xf numFmtId="0" fontId="32" fillId="40" borderId="0" applyNumberFormat="0" applyBorder="0" applyAlignment="0" applyProtection="0"/>
    <xf numFmtId="0" fontId="32" fillId="39" borderId="0" applyNumberFormat="0" applyBorder="0" applyAlignment="0" applyProtection="0"/>
    <xf numFmtId="0" fontId="32" fillId="38" borderId="0" applyNumberFormat="0" applyBorder="0" applyAlignment="0" applyProtection="0"/>
    <xf numFmtId="0" fontId="14" fillId="31" borderId="0" applyNumberFormat="0" applyBorder="0" applyAlignment="0" applyProtection="0"/>
    <xf numFmtId="0" fontId="4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27" borderId="0" applyNumberFormat="0" applyBorder="0" applyAlignment="0" applyProtection="0"/>
    <xf numFmtId="0" fontId="43" fillId="0" borderId="0"/>
    <xf numFmtId="0" fontId="43" fillId="0" borderId="0"/>
    <xf numFmtId="0" fontId="43" fillId="0" borderId="0"/>
    <xf numFmtId="0" fontId="14" fillId="23" borderId="0" applyNumberFormat="0" applyBorder="0" applyAlignment="0" applyProtection="0"/>
    <xf numFmtId="0" fontId="14" fillId="19" borderId="0" applyNumberFormat="0" applyBorder="0" applyAlignment="0" applyProtection="0"/>
    <xf numFmtId="0" fontId="14" fillId="15" borderId="0" applyNumberFormat="0" applyBorder="0" applyAlignment="0" applyProtection="0"/>
    <xf numFmtId="0" fontId="43" fillId="0" borderId="0"/>
    <xf numFmtId="0" fontId="30" fillId="0" borderId="0"/>
    <xf numFmtId="0" fontId="30" fillId="0" borderId="0"/>
    <xf numFmtId="0" fontId="14" fillId="9" borderId="10" applyNumberFormat="0" applyFont="0" applyAlignment="0" applyProtection="0"/>
    <xf numFmtId="0" fontId="30" fillId="9" borderId="10" applyNumberFormat="0" applyFont="0" applyAlignment="0" applyProtection="0"/>
    <xf numFmtId="0" fontId="22" fillId="7" borderId="7" applyNumberFormat="0" applyAlignment="0" applyProtection="0"/>
    <xf numFmtId="0" fontId="14" fillId="11" borderId="0" applyNumberFormat="0" applyBorder="0" applyAlignment="0" applyProtection="0"/>
    <xf numFmtId="0" fontId="31" fillId="0" borderId="0"/>
    <xf numFmtId="0" fontId="31" fillId="0" borderId="0"/>
    <xf numFmtId="0" fontId="31" fillId="0" borderId="0"/>
    <xf numFmtId="0" fontId="43" fillId="0" borderId="0"/>
    <xf numFmtId="0" fontId="52" fillId="0" borderId="0" applyNumberFormat="0" applyFill="0" applyBorder="0" applyAlignment="0" applyProtection="0"/>
    <xf numFmtId="0" fontId="28" fillId="0" borderId="11" applyNumberFormat="0" applyFill="0" applyAlignment="0" applyProtection="0"/>
    <xf numFmtId="0" fontId="26" fillId="0" borderId="0" applyNumberFormat="0" applyFill="0" applyBorder="0" applyAlignment="0" applyProtection="0"/>
    <xf numFmtId="0" fontId="33" fillId="55" borderId="0" applyNumberFormat="0" applyBorder="0" applyAlignment="0" applyProtection="0"/>
    <xf numFmtId="0" fontId="33" fillId="56" borderId="0" applyNumberFormat="0" applyBorder="0" applyAlignment="0" applyProtection="0"/>
    <xf numFmtId="0" fontId="33" fillId="57" borderId="0" applyNumberFormat="0" applyBorder="0" applyAlignment="0" applyProtection="0"/>
    <xf numFmtId="0" fontId="33" fillId="52" borderId="0" applyNumberFormat="0" applyBorder="0" applyAlignment="0" applyProtection="0"/>
    <xf numFmtId="0" fontId="33" fillId="53" borderId="0" applyNumberFormat="0" applyBorder="0" applyAlignment="0" applyProtection="0"/>
    <xf numFmtId="0" fontId="33" fillId="58" borderId="0" applyNumberFormat="0" applyBorder="0" applyAlignment="0" applyProtection="0"/>
    <xf numFmtId="0" fontId="38" fillId="43" borderId="12" applyNumberFormat="0" applyAlignment="0" applyProtection="0"/>
    <xf numFmtId="0" fontId="40" fillId="59" borderId="17" applyNumberFormat="0" applyAlignment="0" applyProtection="0"/>
    <xf numFmtId="0" fontId="34" fillId="59" borderId="12" applyNumberFormat="0" applyAlignment="0" applyProtection="0"/>
    <xf numFmtId="0" fontId="44" fillId="0" borderId="18" applyNumberFormat="0" applyFill="0" applyAlignment="0" applyProtection="0"/>
    <xf numFmtId="0" fontId="45" fillId="0" borderId="14" applyNumberFormat="0" applyFill="0" applyAlignment="0" applyProtection="0"/>
    <xf numFmtId="0" fontId="46" fillId="0" borderId="19" applyNumberFormat="0" applyFill="0" applyAlignment="0" applyProtection="0"/>
    <xf numFmtId="0" fontId="46" fillId="0" borderId="0" applyNumberFormat="0" applyFill="0" applyBorder="0" applyAlignment="0" applyProtection="0"/>
    <xf numFmtId="0" fontId="41" fillId="0" borderId="20" applyNumberFormat="0" applyFill="0" applyAlignment="0" applyProtection="0"/>
    <xf numFmtId="0" fontId="35" fillId="60" borderId="13" applyNumberFormat="0" applyAlignment="0" applyProtection="0"/>
    <xf numFmtId="0" fontId="47" fillId="0" borderId="0" applyNumberFormat="0" applyFill="0" applyBorder="0" applyAlignment="0" applyProtection="0"/>
    <xf numFmtId="0" fontId="48" fillId="61" borderId="0" applyNumberFormat="0" applyBorder="0" applyAlignment="0" applyProtection="0"/>
    <xf numFmtId="0" fontId="49" fillId="39" borderId="0" applyNumberFormat="0" applyBorder="0" applyAlignment="0" applyProtection="0"/>
    <xf numFmtId="0" fontId="36" fillId="0" borderId="0" applyNumberFormat="0" applyFill="0" applyBorder="0" applyAlignment="0" applyProtection="0"/>
    <xf numFmtId="0" fontId="43" fillId="62" borderId="16" applyNumberFormat="0" applyAlignment="0" applyProtection="0"/>
    <xf numFmtId="0" fontId="39" fillId="0" borderId="15" applyNumberFormat="0" applyFill="0" applyAlignment="0" applyProtection="0"/>
    <xf numFmtId="0" fontId="42" fillId="0" borderId="0" applyNumberFormat="0" applyFill="0" applyBorder="0" applyAlignment="0" applyProtection="0"/>
    <xf numFmtId="0" fontId="37" fillId="40" borderId="0" applyNumberFormat="0" applyBorder="0" applyAlignment="0" applyProtection="0"/>
    <xf numFmtId="0" fontId="14" fillId="20" borderId="0" applyNumberFormat="0" applyBorder="0" applyAlignment="0" applyProtection="0"/>
    <xf numFmtId="0" fontId="14" fillId="24" borderId="0" applyNumberFormat="0" applyBorder="0" applyAlignment="0" applyProtection="0"/>
    <xf numFmtId="0" fontId="14" fillId="28" borderId="0" applyNumberFormat="0" applyBorder="0" applyAlignment="0" applyProtection="0"/>
    <xf numFmtId="0" fontId="14" fillId="32" borderId="0" applyNumberFormat="0" applyBorder="0" applyAlignment="0" applyProtection="0"/>
    <xf numFmtId="0" fontId="32" fillId="45" borderId="0" applyNumberFormat="0" applyBorder="0" applyAlignment="0" applyProtection="0"/>
    <xf numFmtId="0" fontId="32" fillId="46" borderId="0" applyNumberFormat="0" applyBorder="0" applyAlignment="0" applyProtection="0"/>
    <xf numFmtId="0" fontId="32" fillId="47" borderId="0" applyNumberFormat="0" applyBorder="0" applyAlignment="0" applyProtection="0"/>
    <xf numFmtId="0" fontId="32" fillId="41" borderId="0" applyNumberFormat="0" applyBorder="0" applyAlignment="0" applyProtection="0"/>
    <xf numFmtId="0" fontId="32" fillId="45" borderId="0" applyNumberFormat="0" applyBorder="0" applyAlignment="0" applyProtection="0"/>
    <xf numFmtId="0" fontId="32" fillId="48" borderId="0" applyNumberFormat="0" applyBorder="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33" fillId="51" borderId="0" applyNumberFormat="0" applyBorder="0" applyAlignment="0" applyProtection="0"/>
    <xf numFmtId="0" fontId="33" fillId="46" borderId="0" applyNumberFormat="0" applyBorder="0" applyAlignment="0" applyProtection="0"/>
    <xf numFmtId="0" fontId="33" fillId="47" borderId="0" applyNumberFormat="0" applyBorder="0" applyAlignment="0" applyProtection="0"/>
    <xf numFmtId="0" fontId="33" fillId="52" borderId="0" applyNumberFormat="0" applyBorder="0" applyAlignment="0" applyProtection="0"/>
    <xf numFmtId="0" fontId="33" fillId="53" borderId="0" applyNumberFormat="0" applyBorder="0" applyAlignment="0" applyProtection="0"/>
    <xf numFmtId="0" fontId="33" fillId="54" borderId="0" applyNumberFormat="0" applyBorder="0" applyAlignment="0" applyProtection="0"/>
    <xf numFmtId="0" fontId="29" fillId="10"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19" fillId="4" borderId="0" applyNumberFormat="0" applyBorder="0" applyAlignment="0" applyProtection="0"/>
    <xf numFmtId="0" fontId="23" fillId="7" borderId="6" applyNumberFormat="0" applyAlignment="0" applyProtection="0"/>
    <xf numFmtId="0" fontId="25" fillId="8" borderId="9" applyNumberFormat="0" applyAlignment="0" applyProtection="0"/>
    <xf numFmtId="43" fontId="14" fillId="0" borderId="0" applyFont="0" applyFill="0" applyBorder="0" applyAlignment="0" applyProtection="0"/>
    <xf numFmtId="0" fontId="32" fillId="0" borderId="0"/>
    <xf numFmtId="0" fontId="14" fillId="16" borderId="0" applyNumberFormat="0" applyBorder="0" applyAlignment="0" applyProtection="0"/>
    <xf numFmtId="0" fontId="27" fillId="0" borderId="0" applyNumberFormat="0" applyFill="0" applyBorder="0" applyAlignment="0" applyProtection="0"/>
    <xf numFmtId="0" fontId="18" fillId="3" borderId="0" applyNumberFormat="0" applyBorder="0" applyAlignment="0" applyProtection="0"/>
    <xf numFmtId="0" fontId="15" fillId="0" borderId="3" applyNumberFormat="0" applyFill="0" applyAlignment="0" applyProtection="0"/>
    <xf numFmtId="0" fontId="16" fillId="0" borderId="4" applyNumberFormat="0" applyFill="0" applyAlignment="0" applyProtection="0"/>
    <xf numFmtId="0" fontId="17" fillId="0" borderId="5" applyNumberFormat="0" applyFill="0" applyAlignment="0" applyProtection="0"/>
    <xf numFmtId="0" fontId="17" fillId="0" borderId="0" applyNumberFormat="0" applyFill="0" applyBorder="0" applyAlignment="0" applyProtection="0"/>
    <xf numFmtId="0" fontId="50" fillId="0" borderId="0" applyNumberFormat="0" applyFill="0" applyBorder="0" applyAlignment="0" applyProtection="0"/>
    <xf numFmtId="0" fontId="21" fillId="6" borderId="6" applyNumberFormat="0" applyAlignment="0" applyProtection="0"/>
    <xf numFmtId="0" fontId="24" fillId="0" borderId="8" applyNumberFormat="0" applyFill="0" applyAlignment="0" applyProtection="0"/>
    <xf numFmtId="0" fontId="20" fillId="5" borderId="0" applyNumberFormat="0" applyBorder="0" applyAlignment="0" applyProtection="0"/>
    <xf numFmtId="0" fontId="30" fillId="0" borderId="0"/>
    <xf numFmtId="0" fontId="3" fillId="0" borderId="0"/>
    <xf numFmtId="0" fontId="14" fillId="12" borderId="0" applyNumberFormat="0" applyBorder="0" applyAlignment="0" applyProtection="0"/>
    <xf numFmtId="0" fontId="3" fillId="0" borderId="0"/>
    <xf numFmtId="0" fontId="14" fillId="0" borderId="0"/>
    <xf numFmtId="0" fontId="32" fillId="43" borderId="0" applyNumberFormat="0" applyBorder="0" applyAlignment="0" applyProtection="0"/>
    <xf numFmtId="0" fontId="32" fillId="42" borderId="0" applyNumberFormat="0" applyBorder="0" applyAlignment="0" applyProtection="0"/>
    <xf numFmtId="0" fontId="32" fillId="41" borderId="0" applyNumberFormat="0" applyBorder="0" applyAlignment="0" applyProtection="0"/>
    <xf numFmtId="0" fontId="32" fillId="40" borderId="0" applyNumberFormat="0" applyBorder="0" applyAlignment="0" applyProtection="0"/>
    <xf numFmtId="0" fontId="32" fillId="39" borderId="0" applyNumberFormat="0" applyBorder="0" applyAlignment="0" applyProtection="0"/>
    <xf numFmtId="0" fontId="32" fillId="38" borderId="0" applyNumberFormat="0" applyBorder="0" applyAlignment="0" applyProtection="0"/>
    <xf numFmtId="0" fontId="14" fillId="31" borderId="0" applyNumberFormat="0" applyBorder="0" applyAlignment="0" applyProtection="0"/>
    <xf numFmtId="0" fontId="4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27" borderId="0" applyNumberFormat="0" applyBorder="0" applyAlignment="0" applyProtection="0"/>
    <xf numFmtId="0" fontId="43" fillId="0" borderId="0"/>
    <xf numFmtId="0" fontId="43" fillId="0" borderId="0"/>
    <xf numFmtId="0" fontId="43" fillId="0" borderId="0"/>
    <xf numFmtId="0" fontId="14" fillId="23" borderId="0" applyNumberFormat="0" applyBorder="0" applyAlignment="0" applyProtection="0"/>
    <xf numFmtId="0" fontId="14" fillId="19" borderId="0" applyNumberFormat="0" applyBorder="0" applyAlignment="0" applyProtection="0"/>
    <xf numFmtId="0" fontId="14" fillId="15" borderId="0" applyNumberFormat="0" applyBorder="0" applyAlignment="0" applyProtection="0"/>
    <xf numFmtId="0" fontId="43" fillId="0" borderId="0"/>
    <xf numFmtId="0" fontId="30" fillId="0" borderId="0"/>
    <xf numFmtId="0" fontId="30" fillId="0" borderId="0"/>
    <xf numFmtId="0" fontId="14" fillId="9" borderId="10" applyNumberFormat="0" applyFont="0" applyAlignment="0" applyProtection="0"/>
    <xf numFmtId="0" fontId="30" fillId="9" borderId="10" applyNumberFormat="0" applyFont="0" applyAlignment="0" applyProtection="0"/>
    <xf numFmtId="0" fontId="22" fillId="7" borderId="7" applyNumberFormat="0" applyAlignment="0" applyProtection="0"/>
    <xf numFmtId="0" fontId="14" fillId="11" borderId="0" applyNumberFormat="0" applyBorder="0" applyAlignment="0" applyProtection="0"/>
    <xf numFmtId="0" fontId="31" fillId="0" borderId="0"/>
    <xf numFmtId="0" fontId="31" fillId="0" borderId="0"/>
    <xf numFmtId="0" fontId="31" fillId="0" borderId="0"/>
    <xf numFmtId="0" fontId="43" fillId="0" borderId="0"/>
    <xf numFmtId="0" fontId="52" fillId="0" borderId="0" applyNumberFormat="0" applyFill="0" applyBorder="0" applyAlignment="0" applyProtection="0"/>
    <xf numFmtId="0" fontId="28" fillId="0" borderId="11" applyNumberFormat="0" applyFill="0" applyAlignment="0" applyProtection="0"/>
    <xf numFmtId="0" fontId="26" fillId="0" borderId="0" applyNumberFormat="0" applyFill="0" applyBorder="0" applyAlignment="0" applyProtection="0"/>
    <xf numFmtId="0" fontId="33" fillId="55" borderId="0" applyNumberFormat="0" applyBorder="0" applyAlignment="0" applyProtection="0"/>
    <xf numFmtId="0" fontId="33" fillId="56" borderId="0" applyNumberFormat="0" applyBorder="0" applyAlignment="0" applyProtection="0"/>
    <xf numFmtId="0" fontId="33" fillId="57" borderId="0" applyNumberFormat="0" applyBorder="0" applyAlignment="0" applyProtection="0"/>
    <xf numFmtId="0" fontId="33" fillId="52" borderId="0" applyNumberFormat="0" applyBorder="0" applyAlignment="0" applyProtection="0"/>
    <xf numFmtId="0" fontId="33" fillId="53" borderId="0" applyNumberFormat="0" applyBorder="0" applyAlignment="0" applyProtection="0"/>
    <xf numFmtId="0" fontId="33" fillId="58" borderId="0" applyNumberFormat="0" applyBorder="0" applyAlignment="0" applyProtection="0"/>
    <xf numFmtId="0" fontId="38" fillId="43" borderId="12" applyNumberFormat="0" applyAlignment="0" applyProtection="0"/>
    <xf numFmtId="0" fontId="40" fillId="59" borderId="17" applyNumberFormat="0" applyAlignment="0" applyProtection="0"/>
    <xf numFmtId="0" fontId="34" fillId="59" borderId="12" applyNumberFormat="0" applyAlignment="0" applyProtection="0"/>
    <xf numFmtId="0" fontId="44" fillId="0" borderId="18" applyNumberFormat="0" applyFill="0" applyAlignment="0" applyProtection="0"/>
    <xf numFmtId="0" fontId="45" fillId="0" borderId="14" applyNumberFormat="0" applyFill="0" applyAlignment="0" applyProtection="0"/>
    <xf numFmtId="0" fontId="46" fillId="0" borderId="19" applyNumberFormat="0" applyFill="0" applyAlignment="0" applyProtection="0"/>
    <xf numFmtId="0" fontId="46" fillId="0" borderId="0" applyNumberFormat="0" applyFill="0" applyBorder="0" applyAlignment="0" applyProtection="0"/>
    <xf numFmtId="0" fontId="41" fillId="0" borderId="20" applyNumberFormat="0" applyFill="0" applyAlignment="0" applyProtection="0"/>
    <xf numFmtId="0" fontId="35" fillId="60" borderId="13" applyNumberFormat="0" applyAlignment="0" applyProtection="0"/>
    <xf numFmtId="0" fontId="47" fillId="0" borderId="0" applyNumberFormat="0" applyFill="0" applyBorder="0" applyAlignment="0" applyProtection="0"/>
    <xf numFmtId="0" fontId="48" fillId="61" borderId="0" applyNumberFormat="0" applyBorder="0" applyAlignment="0" applyProtection="0"/>
    <xf numFmtId="0" fontId="49" fillId="39" borderId="0" applyNumberFormat="0" applyBorder="0" applyAlignment="0" applyProtection="0"/>
    <xf numFmtId="0" fontId="36" fillId="0" borderId="0" applyNumberFormat="0" applyFill="0" applyBorder="0" applyAlignment="0" applyProtection="0"/>
    <xf numFmtId="0" fontId="43" fillId="62" borderId="16" applyNumberFormat="0" applyAlignment="0" applyProtection="0"/>
    <xf numFmtId="0" fontId="39" fillId="0" borderId="15" applyNumberFormat="0" applyFill="0" applyAlignment="0" applyProtection="0"/>
    <xf numFmtId="0" fontId="42" fillId="0" borderId="0" applyNumberFormat="0" applyFill="0" applyBorder="0" applyAlignment="0" applyProtection="0"/>
    <xf numFmtId="0" fontId="37" fillId="40" borderId="0" applyNumberFormat="0" applyBorder="0" applyAlignment="0" applyProtection="0"/>
    <xf numFmtId="0" fontId="14" fillId="20" borderId="0" applyNumberFormat="0" applyBorder="0" applyAlignment="0" applyProtection="0"/>
    <xf numFmtId="0" fontId="14" fillId="24" borderId="0" applyNumberFormat="0" applyBorder="0" applyAlignment="0" applyProtection="0"/>
    <xf numFmtId="0" fontId="14" fillId="28" borderId="0" applyNumberFormat="0" applyBorder="0" applyAlignment="0" applyProtection="0"/>
    <xf numFmtId="0" fontId="14" fillId="32" borderId="0" applyNumberFormat="0" applyBorder="0" applyAlignment="0" applyProtection="0"/>
    <xf numFmtId="0" fontId="32" fillId="45" borderId="0" applyNumberFormat="0" applyBorder="0" applyAlignment="0" applyProtection="0"/>
    <xf numFmtId="0" fontId="32" fillId="46" borderId="0" applyNumberFormat="0" applyBorder="0" applyAlignment="0" applyProtection="0"/>
    <xf numFmtId="0" fontId="32" fillId="47" borderId="0" applyNumberFormat="0" applyBorder="0" applyAlignment="0" applyProtection="0"/>
    <xf numFmtId="0" fontId="32" fillId="41" borderId="0" applyNumberFormat="0" applyBorder="0" applyAlignment="0" applyProtection="0"/>
    <xf numFmtId="0" fontId="32" fillId="45" borderId="0" applyNumberFormat="0" applyBorder="0" applyAlignment="0" applyProtection="0"/>
    <xf numFmtId="0" fontId="32" fillId="48" borderId="0" applyNumberFormat="0" applyBorder="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33" fillId="51" borderId="0" applyNumberFormat="0" applyBorder="0" applyAlignment="0" applyProtection="0"/>
    <xf numFmtId="0" fontId="33" fillId="46" borderId="0" applyNumberFormat="0" applyBorder="0" applyAlignment="0" applyProtection="0"/>
    <xf numFmtId="0" fontId="33" fillId="47" borderId="0" applyNumberFormat="0" applyBorder="0" applyAlignment="0" applyProtection="0"/>
    <xf numFmtId="0" fontId="33" fillId="52" borderId="0" applyNumberFormat="0" applyBorder="0" applyAlignment="0" applyProtection="0"/>
    <xf numFmtId="0" fontId="33" fillId="53" borderId="0" applyNumberFormat="0" applyBorder="0" applyAlignment="0" applyProtection="0"/>
    <xf numFmtId="0" fontId="33" fillId="54" borderId="0" applyNumberFormat="0" applyBorder="0" applyAlignment="0" applyProtection="0"/>
    <xf numFmtId="0" fontId="29" fillId="10"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19" fillId="4" borderId="0" applyNumberFormat="0" applyBorder="0" applyAlignment="0" applyProtection="0"/>
    <xf numFmtId="0" fontId="23" fillId="7" borderId="6" applyNumberFormat="0" applyAlignment="0" applyProtection="0"/>
    <xf numFmtId="0" fontId="25" fillId="8" borderId="9" applyNumberFormat="0" applyAlignment="0" applyProtection="0"/>
    <xf numFmtId="43" fontId="14" fillId="0" borderId="0" applyFont="0" applyFill="0" applyBorder="0" applyAlignment="0" applyProtection="0"/>
    <xf numFmtId="0" fontId="32" fillId="0" borderId="0"/>
    <xf numFmtId="0" fontId="14" fillId="16" borderId="0" applyNumberFormat="0" applyBorder="0" applyAlignment="0" applyProtection="0"/>
    <xf numFmtId="0" fontId="27" fillId="0" borderId="0" applyNumberFormat="0" applyFill="0" applyBorder="0" applyAlignment="0" applyProtection="0"/>
    <xf numFmtId="0" fontId="18" fillId="3" borderId="0" applyNumberFormat="0" applyBorder="0" applyAlignment="0" applyProtection="0"/>
    <xf numFmtId="0" fontId="15" fillId="0" borderId="3" applyNumberFormat="0" applyFill="0" applyAlignment="0" applyProtection="0"/>
    <xf numFmtId="0" fontId="16" fillId="0" borderId="4" applyNumberFormat="0" applyFill="0" applyAlignment="0" applyProtection="0"/>
    <xf numFmtId="0" fontId="17" fillId="0" borderId="5" applyNumberFormat="0" applyFill="0" applyAlignment="0" applyProtection="0"/>
    <xf numFmtId="0" fontId="17" fillId="0" borderId="0" applyNumberFormat="0" applyFill="0" applyBorder="0" applyAlignment="0" applyProtection="0"/>
    <xf numFmtId="0" fontId="50" fillId="0" borderId="0" applyNumberFormat="0" applyFill="0" applyBorder="0" applyAlignment="0" applyProtection="0"/>
    <xf numFmtId="0" fontId="21" fillId="6" borderId="6" applyNumberFormat="0" applyAlignment="0" applyProtection="0"/>
    <xf numFmtId="0" fontId="24" fillId="0" borderId="8" applyNumberFormat="0" applyFill="0" applyAlignment="0" applyProtection="0"/>
    <xf numFmtId="0" fontId="20" fillId="5" borderId="0" applyNumberFormat="0" applyBorder="0" applyAlignment="0" applyProtection="0"/>
    <xf numFmtId="0" fontId="30" fillId="0" borderId="0"/>
    <xf numFmtId="0" fontId="3" fillId="0" borderId="0"/>
    <xf numFmtId="0" fontId="14" fillId="12" borderId="0" applyNumberFormat="0" applyBorder="0" applyAlignment="0" applyProtection="0"/>
    <xf numFmtId="0" fontId="3" fillId="0" borderId="0"/>
    <xf numFmtId="0" fontId="14" fillId="0" borderId="0"/>
    <xf numFmtId="0" fontId="32" fillId="43" borderId="0" applyNumberFormat="0" applyBorder="0" applyAlignment="0" applyProtection="0"/>
    <xf numFmtId="0" fontId="32" fillId="42" borderId="0" applyNumberFormat="0" applyBorder="0" applyAlignment="0" applyProtection="0"/>
    <xf numFmtId="0" fontId="32" fillId="41" borderId="0" applyNumberFormat="0" applyBorder="0" applyAlignment="0" applyProtection="0"/>
    <xf numFmtId="0" fontId="32" fillId="40" borderId="0" applyNumberFormat="0" applyBorder="0" applyAlignment="0" applyProtection="0"/>
    <xf numFmtId="0" fontId="32" fillId="39" borderId="0" applyNumberFormat="0" applyBorder="0" applyAlignment="0" applyProtection="0"/>
    <xf numFmtId="0" fontId="32" fillId="38" borderId="0" applyNumberFormat="0" applyBorder="0" applyAlignment="0" applyProtection="0"/>
    <xf numFmtId="0" fontId="14" fillId="31" borderId="0" applyNumberFormat="0" applyBorder="0" applyAlignment="0" applyProtection="0"/>
    <xf numFmtId="0" fontId="4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27" borderId="0" applyNumberFormat="0" applyBorder="0" applyAlignment="0" applyProtection="0"/>
    <xf numFmtId="0" fontId="43" fillId="0" borderId="0"/>
    <xf numFmtId="0" fontId="43" fillId="0" borderId="0"/>
    <xf numFmtId="0" fontId="43" fillId="0" borderId="0"/>
    <xf numFmtId="0" fontId="14" fillId="23" borderId="0" applyNumberFormat="0" applyBorder="0" applyAlignment="0" applyProtection="0"/>
    <xf numFmtId="0" fontId="14" fillId="19" borderId="0" applyNumberFormat="0" applyBorder="0" applyAlignment="0" applyProtection="0"/>
    <xf numFmtId="0" fontId="14" fillId="15" borderId="0" applyNumberFormat="0" applyBorder="0" applyAlignment="0" applyProtection="0"/>
    <xf numFmtId="0" fontId="43" fillId="0" borderId="0"/>
    <xf numFmtId="0" fontId="30" fillId="0" borderId="0"/>
    <xf numFmtId="0" fontId="30" fillId="0" borderId="0"/>
    <xf numFmtId="0" fontId="14" fillId="9" borderId="10" applyNumberFormat="0" applyFont="0" applyAlignment="0" applyProtection="0"/>
    <xf numFmtId="0" fontId="30" fillId="9" borderId="10" applyNumberFormat="0" applyFont="0" applyAlignment="0" applyProtection="0"/>
    <xf numFmtId="0" fontId="22" fillId="7" borderId="7" applyNumberFormat="0" applyAlignment="0" applyProtection="0"/>
    <xf numFmtId="0" fontId="14" fillId="11" borderId="0" applyNumberFormat="0" applyBorder="0" applyAlignment="0" applyProtection="0"/>
    <xf numFmtId="0" fontId="31" fillId="0" borderId="0"/>
    <xf numFmtId="0" fontId="31" fillId="0" borderId="0"/>
    <xf numFmtId="0" fontId="31" fillId="0" borderId="0"/>
    <xf numFmtId="0" fontId="43" fillId="0" borderId="0"/>
    <xf numFmtId="0" fontId="52" fillId="0" borderId="0" applyNumberFormat="0" applyFill="0" applyBorder="0" applyAlignment="0" applyProtection="0"/>
    <xf numFmtId="0" fontId="28" fillId="0" borderId="11" applyNumberFormat="0" applyFill="0" applyAlignment="0" applyProtection="0"/>
    <xf numFmtId="0" fontId="26" fillId="0" borderId="0" applyNumberFormat="0" applyFill="0" applyBorder="0" applyAlignment="0" applyProtection="0"/>
    <xf numFmtId="0" fontId="33" fillId="55" borderId="0" applyNumberFormat="0" applyBorder="0" applyAlignment="0" applyProtection="0"/>
    <xf numFmtId="0" fontId="33" fillId="56" borderId="0" applyNumberFormat="0" applyBorder="0" applyAlignment="0" applyProtection="0"/>
    <xf numFmtId="0" fontId="33" fillId="57" borderId="0" applyNumberFormat="0" applyBorder="0" applyAlignment="0" applyProtection="0"/>
    <xf numFmtId="0" fontId="33" fillId="52" borderId="0" applyNumberFormat="0" applyBorder="0" applyAlignment="0" applyProtection="0"/>
    <xf numFmtId="0" fontId="33" fillId="53" borderId="0" applyNumberFormat="0" applyBorder="0" applyAlignment="0" applyProtection="0"/>
    <xf numFmtId="0" fontId="33" fillId="58" borderId="0" applyNumberFormat="0" applyBorder="0" applyAlignment="0" applyProtection="0"/>
    <xf numFmtId="0" fontId="38" fillId="43" borderId="12" applyNumberFormat="0" applyAlignment="0" applyProtection="0"/>
    <xf numFmtId="0" fontId="40" fillId="59" borderId="17" applyNumberFormat="0" applyAlignment="0" applyProtection="0"/>
    <xf numFmtId="0" fontId="34" fillId="59" borderId="12" applyNumberFormat="0" applyAlignment="0" applyProtection="0"/>
    <xf numFmtId="0" fontId="44" fillId="0" borderId="18" applyNumberFormat="0" applyFill="0" applyAlignment="0" applyProtection="0"/>
    <xf numFmtId="0" fontId="45" fillId="0" borderId="14" applyNumberFormat="0" applyFill="0" applyAlignment="0" applyProtection="0"/>
    <xf numFmtId="0" fontId="46" fillId="0" borderId="19" applyNumberFormat="0" applyFill="0" applyAlignment="0" applyProtection="0"/>
    <xf numFmtId="0" fontId="46" fillId="0" borderId="0" applyNumberFormat="0" applyFill="0" applyBorder="0" applyAlignment="0" applyProtection="0"/>
    <xf numFmtId="0" fontId="41" fillId="0" borderId="20" applyNumberFormat="0" applyFill="0" applyAlignment="0" applyProtection="0"/>
    <xf numFmtId="0" fontId="35" fillId="60" borderId="13" applyNumberFormat="0" applyAlignment="0" applyProtection="0"/>
    <xf numFmtId="0" fontId="47" fillId="0" borderId="0" applyNumberFormat="0" applyFill="0" applyBorder="0" applyAlignment="0" applyProtection="0"/>
    <xf numFmtId="0" fontId="48" fillId="61" borderId="0" applyNumberFormat="0" applyBorder="0" applyAlignment="0" applyProtection="0"/>
    <xf numFmtId="0" fontId="49" fillId="39" borderId="0" applyNumberFormat="0" applyBorder="0" applyAlignment="0" applyProtection="0"/>
    <xf numFmtId="0" fontId="36" fillId="0" borderId="0" applyNumberFormat="0" applyFill="0" applyBorder="0" applyAlignment="0" applyProtection="0"/>
    <xf numFmtId="0" fontId="43" fillId="62" borderId="16" applyNumberFormat="0" applyAlignment="0" applyProtection="0"/>
    <xf numFmtId="0" fontId="39" fillId="0" borderId="15" applyNumberFormat="0" applyFill="0" applyAlignment="0" applyProtection="0"/>
    <xf numFmtId="0" fontId="42" fillId="0" borderId="0" applyNumberFormat="0" applyFill="0" applyBorder="0" applyAlignment="0" applyProtection="0"/>
    <xf numFmtId="0" fontId="37" fillId="40" borderId="0" applyNumberFormat="0" applyBorder="0" applyAlignment="0" applyProtection="0"/>
    <xf numFmtId="0" fontId="14" fillId="20" borderId="0" applyNumberFormat="0" applyBorder="0" applyAlignment="0" applyProtection="0"/>
    <xf numFmtId="0" fontId="14" fillId="24" borderId="0" applyNumberFormat="0" applyBorder="0" applyAlignment="0" applyProtection="0"/>
    <xf numFmtId="0" fontId="14" fillId="28" borderId="0" applyNumberFormat="0" applyBorder="0" applyAlignment="0" applyProtection="0"/>
    <xf numFmtId="0" fontId="14" fillId="32" borderId="0" applyNumberFormat="0" applyBorder="0" applyAlignment="0" applyProtection="0"/>
    <xf numFmtId="0" fontId="32" fillId="45" borderId="0" applyNumberFormat="0" applyBorder="0" applyAlignment="0" applyProtection="0"/>
    <xf numFmtId="0" fontId="32" fillId="46" borderId="0" applyNumberFormat="0" applyBorder="0" applyAlignment="0" applyProtection="0"/>
    <xf numFmtId="0" fontId="32" fillId="47" borderId="0" applyNumberFormat="0" applyBorder="0" applyAlignment="0" applyProtection="0"/>
    <xf numFmtId="0" fontId="32" fillId="41" borderId="0" applyNumberFormat="0" applyBorder="0" applyAlignment="0" applyProtection="0"/>
    <xf numFmtId="0" fontId="32" fillId="45" borderId="0" applyNumberFormat="0" applyBorder="0" applyAlignment="0" applyProtection="0"/>
    <xf numFmtId="0" fontId="32" fillId="48" borderId="0" applyNumberFormat="0" applyBorder="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33" fillId="51" borderId="0" applyNumberFormat="0" applyBorder="0" applyAlignment="0" applyProtection="0"/>
    <xf numFmtId="0" fontId="33" fillId="46" borderId="0" applyNumberFormat="0" applyBorder="0" applyAlignment="0" applyProtection="0"/>
    <xf numFmtId="0" fontId="33" fillId="47" borderId="0" applyNumberFormat="0" applyBorder="0" applyAlignment="0" applyProtection="0"/>
    <xf numFmtId="0" fontId="33" fillId="52" borderId="0" applyNumberFormat="0" applyBorder="0" applyAlignment="0" applyProtection="0"/>
    <xf numFmtId="0" fontId="33" fillId="53" borderId="0" applyNumberFormat="0" applyBorder="0" applyAlignment="0" applyProtection="0"/>
    <xf numFmtId="0" fontId="33" fillId="54" borderId="0" applyNumberFormat="0" applyBorder="0" applyAlignment="0" applyProtection="0"/>
    <xf numFmtId="0" fontId="29" fillId="10"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19" fillId="4" borderId="0" applyNumberFormat="0" applyBorder="0" applyAlignment="0" applyProtection="0"/>
    <xf numFmtId="0" fontId="23" fillId="7" borderId="6" applyNumberFormat="0" applyAlignment="0" applyProtection="0"/>
    <xf numFmtId="0" fontId="25" fillId="8" borderId="9" applyNumberFormat="0" applyAlignment="0" applyProtection="0"/>
    <xf numFmtId="43" fontId="14" fillId="0" borderId="0" applyFont="0" applyFill="0" applyBorder="0" applyAlignment="0" applyProtection="0"/>
    <xf numFmtId="0" fontId="32" fillId="0" borderId="0"/>
    <xf numFmtId="0" fontId="14" fillId="12" borderId="0" applyNumberFormat="0" applyBorder="0" applyAlignment="0" applyProtection="0"/>
    <xf numFmtId="0" fontId="27" fillId="0" borderId="0" applyNumberFormat="0" applyFill="0" applyBorder="0" applyAlignment="0" applyProtection="0"/>
    <xf numFmtId="0" fontId="18" fillId="3" borderId="0" applyNumberFormat="0" applyBorder="0" applyAlignment="0" applyProtection="0"/>
    <xf numFmtId="0" fontId="15" fillId="0" borderId="3" applyNumberFormat="0" applyFill="0" applyAlignment="0" applyProtection="0"/>
    <xf numFmtId="0" fontId="16" fillId="0" borderId="4" applyNumberFormat="0" applyFill="0" applyAlignment="0" applyProtection="0"/>
    <xf numFmtId="0" fontId="17" fillId="0" borderId="5" applyNumberFormat="0" applyFill="0" applyAlignment="0" applyProtection="0"/>
    <xf numFmtId="0" fontId="17" fillId="0" borderId="0" applyNumberFormat="0" applyFill="0" applyBorder="0" applyAlignment="0" applyProtection="0"/>
    <xf numFmtId="0" fontId="50" fillId="0" borderId="0" applyNumberFormat="0" applyFill="0" applyBorder="0" applyAlignment="0" applyProtection="0"/>
    <xf numFmtId="0" fontId="21" fillId="6" borderId="6" applyNumberFormat="0" applyAlignment="0" applyProtection="0"/>
    <xf numFmtId="0" fontId="24" fillId="0" borderId="8" applyNumberFormat="0" applyFill="0" applyAlignment="0" applyProtection="0"/>
    <xf numFmtId="0" fontId="20" fillId="5" borderId="0" applyNumberFormat="0" applyBorder="0" applyAlignment="0" applyProtection="0"/>
    <xf numFmtId="0" fontId="30" fillId="0" borderId="0"/>
    <xf numFmtId="0" fontId="3" fillId="0" borderId="0"/>
    <xf numFmtId="0" fontId="32" fillId="43" borderId="0" applyNumberFormat="0" applyBorder="0" applyAlignment="0" applyProtection="0"/>
    <xf numFmtId="0" fontId="3" fillId="0" borderId="0"/>
    <xf numFmtId="0" fontId="14" fillId="0" borderId="0"/>
    <xf numFmtId="0" fontId="32" fillId="42" borderId="0" applyNumberFormat="0" applyBorder="0" applyAlignment="0" applyProtection="0"/>
    <xf numFmtId="0" fontId="32" fillId="41" borderId="0" applyNumberFormat="0" applyBorder="0" applyAlignment="0" applyProtection="0"/>
    <xf numFmtId="0" fontId="32" fillId="40" borderId="0" applyNumberFormat="0" applyBorder="0" applyAlignment="0" applyProtection="0"/>
    <xf numFmtId="0" fontId="32" fillId="39" borderId="0" applyNumberFormat="0" applyBorder="0" applyAlignment="0" applyProtection="0"/>
    <xf numFmtId="0" fontId="32" fillId="38" borderId="0" applyNumberFormat="0" applyBorder="0" applyAlignment="0" applyProtection="0"/>
    <xf numFmtId="0" fontId="14" fillId="31" borderId="0" applyNumberFormat="0" applyBorder="0" applyAlignment="0" applyProtection="0"/>
    <xf numFmtId="0" fontId="14" fillId="27" borderId="0" applyNumberFormat="0" applyBorder="0" applyAlignment="0" applyProtection="0"/>
    <xf numFmtId="0" fontId="4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23" borderId="0" applyNumberFormat="0" applyBorder="0" applyAlignment="0" applyProtection="0"/>
    <xf numFmtId="0" fontId="43" fillId="0" borderId="0"/>
    <xf numFmtId="0" fontId="43" fillId="0" borderId="0"/>
    <xf numFmtId="0" fontId="43" fillId="0" borderId="0"/>
    <xf numFmtId="0" fontId="14" fillId="19" borderId="0" applyNumberFormat="0" applyBorder="0" applyAlignment="0" applyProtection="0"/>
    <xf numFmtId="0" fontId="14" fillId="15" borderId="0" applyNumberFormat="0" applyBorder="0" applyAlignment="0" applyProtection="0"/>
    <xf numFmtId="0" fontId="14" fillId="11" borderId="0" applyNumberFormat="0" applyBorder="0" applyAlignment="0" applyProtection="0"/>
    <xf numFmtId="0" fontId="43" fillId="0" borderId="0"/>
    <xf numFmtId="0" fontId="30" fillId="0" borderId="0"/>
    <xf numFmtId="0" fontId="30" fillId="0" borderId="0"/>
    <xf numFmtId="0" fontId="14" fillId="9" borderId="10" applyNumberFormat="0" applyFont="0" applyAlignment="0" applyProtection="0"/>
    <xf numFmtId="0" fontId="30" fillId="9" borderId="10" applyNumberFormat="0" applyFont="0" applyAlignment="0" applyProtection="0"/>
    <xf numFmtId="0" fontId="22" fillId="7" borderId="7" applyNumberFormat="0" applyAlignment="0" applyProtection="0"/>
    <xf numFmtId="0" fontId="31" fillId="0" borderId="0"/>
    <xf numFmtId="0" fontId="31" fillId="0" borderId="0"/>
    <xf numFmtId="0" fontId="31" fillId="0" borderId="0"/>
    <xf numFmtId="0" fontId="43" fillId="0" borderId="0"/>
    <xf numFmtId="0" fontId="52" fillId="0" borderId="0" applyNumberFormat="0" applyFill="0" applyBorder="0" applyAlignment="0" applyProtection="0"/>
    <xf numFmtId="0" fontId="28" fillId="0" borderId="11" applyNumberFormat="0" applyFill="0" applyAlignment="0" applyProtection="0"/>
    <xf numFmtId="0" fontId="26" fillId="0" borderId="0" applyNumberFormat="0" applyFill="0" applyBorder="0" applyAlignment="0" applyProtection="0"/>
    <xf numFmtId="0" fontId="33" fillId="55" borderId="0" applyNumberFormat="0" applyBorder="0" applyAlignment="0" applyProtection="0"/>
    <xf numFmtId="0" fontId="33" fillId="56" borderId="0" applyNumberFormat="0" applyBorder="0" applyAlignment="0" applyProtection="0"/>
    <xf numFmtId="0" fontId="33" fillId="57" borderId="0" applyNumberFormat="0" applyBorder="0" applyAlignment="0" applyProtection="0"/>
    <xf numFmtId="0" fontId="33" fillId="52" borderId="0" applyNumberFormat="0" applyBorder="0" applyAlignment="0" applyProtection="0"/>
    <xf numFmtId="0" fontId="33" fillId="53" borderId="0" applyNumberFormat="0" applyBorder="0" applyAlignment="0" applyProtection="0"/>
    <xf numFmtId="0" fontId="33" fillId="58" borderId="0" applyNumberFormat="0" applyBorder="0" applyAlignment="0" applyProtection="0"/>
    <xf numFmtId="0" fontId="38" fillId="43" borderId="12" applyNumberFormat="0" applyAlignment="0" applyProtection="0"/>
    <xf numFmtId="0" fontId="40" fillId="59" borderId="17" applyNumberFormat="0" applyAlignment="0" applyProtection="0"/>
    <xf numFmtId="0" fontId="34" fillId="59" borderId="12" applyNumberFormat="0" applyAlignment="0" applyProtection="0"/>
    <xf numFmtId="0" fontId="44" fillId="0" borderId="18" applyNumberFormat="0" applyFill="0" applyAlignment="0" applyProtection="0"/>
    <xf numFmtId="0" fontId="45" fillId="0" borderId="14" applyNumberFormat="0" applyFill="0" applyAlignment="0" applyProtection="0"/>
    <xf numFmtId="0" fontId="46" fillId="0" borderId="19" applyNumberFormat="0" applyFill="0" applyAlignment="0" applyProtection="0"/>
    <xf numFmtId="0" fontId="46" fillId="0" borderId="0" applyNumberFormat="0" applyFill="0" applyBorder="0" applyAlignment="0" applyProtection="0"/>
    <xf numFmtId="0" fontId="41" fillId="0" borderId="20" applyNumberFormat="0" applyFill="0" applyAlignment="0" applyProtection="0"/>
    <xf numFmtId="0" fontId="35" fillId="60" borderId="13" applyNumberFormat="0" applyAlignment="0" applyProtection="0"/>
    <xf numFmtId="0" fontId="47" fillId="0" borderId="0" applyNumberFormat="0" applyFill="0" applyBorder="0" applyAlignment="0" applyProtection="0"/>
    <xf numFmtId="0" fontId="48" fillId="61" borderId="0" applyNumberFormat="0" applyBorder="0" applyAlignment="0" applyProtection="0"/>
    <xf numFmtId="0" fontId="49" fillId="39" borderId="0" applyNumberFormat="0" applyBorder="0" applyAlignment="0" applyProtection="0"/>
    <xf numFmtId="0" fontId="36" fillId="0" borderId="0" applyNumberFormat="0" applyFill="0" applyBorder="0" applyAlignment="0" applyProtection="0"/>
    <xf numFmtId="0" fontId="43" fillId="62" borderId="16" applyNumberFormat="0" applyAlignment="0" applyProtection="0"/>
    <xf numFmtId="0" fontId="39" fillId="0" borderId="15" applyNumberFormat="0" applyFill="0" applyAlignment="0" applyProtection="0"/>
    <xf numFmtId="0" fontId="42" fillId="0" borderId="0" applyNumberFormat="0" applyFill="0" applyBorder="0" applyAlignment="0" applyProtection="0"/>
    <xf numFmtId="0" fontId="37" fillId="40" borderId="0" applyNumberFormat="0" applyBorder="0" applyAlignment="0" applyProtection="0"/>
    <xf numFmtId="0" fontId="14" fillId="16" borderId="0" applyNumberFormat="0" applyBorder="0" applyAlignment="0" applyProtection="0"/>
    <xf numFmtId="0" fontId="14" fillId="20" borderId="0" applyNumberFormat="0" applyBorder="0" applyAlignment="0" applyProtection="0"/>
    <xf numFmtId="0" fontId="14" fillId="24" borderId="0" applyNumberFormat="0" applyBorder="0" applyAlignment="0" applyProtection="0"/>
    <xf numFmtId="0" fontId="14" fillId="28" borderId="0" applyNumberFormat="0" applyBorder="0" applyAlignment="0" applyProtection="0"/>
    <xf numFmtId="0" fontId="14" fillId="32" borderId="0" applyNumberFormat="0" applyBorder="0" applyAlignment="0" applyProtection="0"/>
    <xf numFmtId="0" fontId="32" fillId="45" borderId="0" applyNumberFormat="0" applyBorder="0" applyAlignment="0" applyProtection="0"/>
    <xf numFmtId="0" fontId="32" fillId="46" borderId="0" applyNumberFormat="0" applyBorder="0" applyAlignment="0" applyProtection="0"/>
    <xf numFmtId="0" fontId="32" fillId="47" borderId="0" applyNumberFormat="0" applyBorder="0" applyAlignment="0" applyProtection="0"/>
    <xf numFmtId="0" fontId="32" fillId="41" borderId="0" applyNumberFormat="0" applyBorder="0" applyAlignment="0" applyProtection="0"/>
    <xf numFmtId="0" fontId="32" fillId="45" borderId="0" applyNumberFormat="0" applyBorder="0" applyAlignment="0" applyProtection="0"/>
    <xf numFmtId="0" fontId="32" fillId="48" borderId="0" applyNumberFormat="0" applyBorder="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33" fillId="51" borderId="0" applyNumberFormat="0" applyBorder="0" applyAlignment="0" applyProtection="0"/>
    <xf numFmtId="0" fontId="33" fillId="46" borderId="0" applyNumberFormat="0" applyBorder="0" applyAlignment="0" applyProtection="0"/>
    <xf numFmtId="0" fontId="33" fillId="47" borderId="0" applyNumberFormat="0" applyBorder="0" applyAlignment="0" applyProtection="0"/>
    <xf numFmtId="0" fontId="33" fillId="52" borderId="0" applyNumberFormat="0" applyBorder="0" applyAlignment="0" applyProtection="0"/>
    <xf numFmtId="0" fontId="33" fillId="53" borderId="0" applyNumberFormat="0" applyBorder="0" applyAlignment="0" applyProtection="0"/>
    <xf numFmtId="0" fontId="33" fillId="54" borderId="0" applyNumberFormat="0" applyBorder="0" applyAlignment="0" applyProtection="0"/>
    <xf numFmtId="0" fontId="29" fillId="10"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19" fillId="4" borderId="0" applyNumberFormat="0" applyBorder="0" applyAlignment="0" applyProtection="0"/>
    <xf numFmtId="0" fontId="23" fillId="7" borderId="6" applyNumberFormat="0" applyAlignment="0" applyProtection="0"/>
    <xf numFmtId="0" fontId="25" fillId="8" borderId="9" applyNumberFormat="0" applyAlignment="0" applyProtection="0"/>
    <xf numFmtId="43" fontId="14" fillId="0" borderId="0" applyFont="0" applyFill="0" applyBorder="0" applyAlignment="0" applyProtection="0"/>
    <xf numFmtId="0" fontId="32" fillId="0" borderId="0"/>
    <xf numFmtId="0" fontId="14" fillId="0" borderId="0"/>
    <xf numFmtId="0" fontId="27" fillId="0" borderId="0" applyNumberFormat="0" applyFill="0" applyBorder="0" applyAlignment="0" applyProtection="0"/>
    <xf numFmtId="0" fontId="18" fillId="3" borderId="0" applyNumberFormat="0" applyBorder="0" applyAlignment="0" applyProtection="0"/>
    <xf numFmtId="0" fontId="15" fillId="0" borderId="3" applyNumberFormat="0" applyFill="0" applyAlignment="0" applyProtection="0"/>
    <xf numFmtId="0" fontId="16" fillId="0" borderId="4" applyNumberFormat="0" applyFill="0" applyAlignment="0" applyProtection="0"/>
    <xf numFmtId="0" fontId="17" fillId="0" borderId="5" applyNumberFormat="0" applyFill="0" applyAlignment="0" applyProtection="0"/>
    <xf numFmtId="0" fontId="17" fillId="0" borderId="0" applyNumberFormat="0" applyFill="0" applyBorder="0" applyAlignment="0" applyProtection="0"/>
    <xf numFmtId="0" fontId="50" fillId="0" borderId="0" applyNumberFormat="0" applyFill="0" applyBorder="0" applyAlignment="0" applyProtection="0"/>
    <xf numFmtId="0" fontId="21" fillId="6" borderId="6" applyNumberFormat="0" applyAlignment="0" applyProtection="0"/>
    <xf numFmtId="0" fontId="24" fillId="0" borderId="8" applyNumberFormat="0" applyFill="0" applyAlignment="0" applyProtection="0"/>
    <xf numFmtId="0" fontId="20" fillId="5" borderId="0" applyNumberFormat="0" applyBorder="0" applyAlignment="0" applyProtection="0"/>
    <xf numFmtId="0" fontId="30" fillId="0" borderId="0"/>
    <xf numFmtId="0" fontId="3" fillId="0" borderId="0"/>
    <xf numFmtId="0" fontId="14" fillId="0" borderId="0"/>
    <xf numFmtId="0" fontId="3" fillId="0" borderId="0"/>
    <xf numFmtId="0" fontId="14" fillId="0" borderId="0"/>
    <xf numFmtId="0" fontId="43" fillId="0" borderId="0"/>
    <xf numFmtId="0" fontId="14" fillId="0" borderId="0"/>
    <xf numFmtId="0" fontId="43" fillId="0" borderId="0"/>
    <xf numFmtId="0" fontId="43" fillId="0" borderId="0"/>
    <xf numFmtId="0" fontId="14" fillId="0" borderId="0"/>
    <xf numFmtId="0" fontId="4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1" fillId="0" borderId="0"/>
    <xf numFmtId="0" fontId="43" fillId="0" borderId="0"/>
    <xf numFmtId="0" fontId="43" fillId="0" borderId="0"/>
    <xf numFmtId="0" fontId="43" fillId="0" borderId="0"/>
    <xf numFmtId="0" fontId="51" fillId="0" borderId="0"/>
    <xf numFmtId="0" fontId="3" fillId="0" borderId="0"/>
    <xf numFmtId="43" fontId="14" fillId="0" borderId="0" applyFont="0" applyFill="0" applyBorder="0" applyAlignment="0" applyProtection="0"/>
    <xf numFmtId="0" fontId="43" fillId="0" borderId="0"/>
    <xf numFmtId="0" fontId="30" fillId="0" borderId="0"/>
    <xf numFmtId="0" fontId="30" fillId="0" borderId="0"/>
    <xf numFmtId="0" fontId="14" fillId="9" borderId="10" applyNumberFormat="0" applyFont="0" applyAlignment="0" applyProtection="0"/>
    <xf numFmtId="0" fontId="30" fillId="9" borderId="10" applyNumberFormat="0" applyFont="0" applyAlignment="0" applyProtection="0"/>
    <xf numFmtId="0" fontId="22" fillId="7" borderId="7" applyNumberFormat="0" applyAlignment="0" applyProtection="0"/>
    <xf numFmtId="0" fontId="31" fillId="0" borderId="0"/>
    <xf numFmtId="0" fontId="31" fillId="0" borderId="0"/>
    <xf numFmtId="0" fontId="31" fillId="0" borderId="0"/>
    <xf numFmtId="0" fontId="43" fillId="0" borderId="0"/>
    <xf numFmtId="0" fontId="52" fillId="0" borderId="0" applyNumberFormat="0" applyFill="0" applyBorder="0" applyAlignment="0" applyProtection="0"/>
    <xf numFmtId="0" fontId="28" fillId="0" borderId="11" applyNumberFormat="0" applyFill="0" applyAlignment="0" applyProtection="0"/>
    <xf numFmtId="0" fontId="26" fillId="0" borderId="0" applyNumberFormat="0" applyFill="0" applyBorder="0" applyAlignment="0" applyProtection="0"/>
    <xf numFmtId="0" fontId="33" fillId="55" borderId="0" applyNumberFormat="0" applyBorder="0" applyAlignment="0" applyProtection="0"/>
    <xf numFmtId="0" fontId="33" fillId="56" borderId="0" applyNumberFormat="0" applyBorder="0" applyAlignment="0" applyProtection="0"/>
    <xf numFmtId="0" fontId="33" fillId="57" borderId="0" applyNumberFormat="0" applyBorder="0" applyAlignment="0" applyProtection="0"/>
    <xf numFmtId="0" fontId="33" fillId="52" borderId="0" applyNumberFormat="0" applyBorder="0" applyAlignment="0" applyProtection="0"/>
    <xf numFmtId="0" fontId="33" fillId="53" borderId="0" applyNumberFormat="0" applyBorder="0" applyAlignment="0" applyProtection="0"/>
    <xf numFmtId="0" fontId="33" fillId="58" borderId="0" applyNumberFormat="0" applyBorder="0" applyAlignment="0" applyProtection="0"/>
    <xf numFmtId="0" fontId="38" fillId="43" borderId="12" applyNumberFormat="0" applyAlignment="0" applyProtection="0"/>
    <xf numFmtId="0" fontId="40" fillId="59" borderId="17" applyNumberFormat="0" applyAlignment="0" applyProtection="0"/>
    <xf numFmtId="0" fontId="34" fillId="59" borderId="12" applyNumberFormat="0" applyAlignment="0" applyProtection="0"/>
    <xf numFmtId="0" fontId="44" fillId="0" borderId="18" applyNumberFormat="0" applyFill="0" applyAlignment="0" applyProtection="0"/>
    <xf numFmtId="0" fontId="45" fillId="0" borderId="14" applyNumberFormat="0" applyFill="0" applyAlignment="0" applyProtection="0"/>
    <xf numFmtId="0" fontId="46" fillId="0" borderId="19" applyNumberFormat="0" applyFill="0" applyAlignment="0" applyProtection="0"/>
    <xf numFmtId="0" fontId="46" fillId="0" borderId="0" applyNumberFormat="0" applyFill="0" applyBorder="0" applyAlignment="0" applyProtection="0"/>
    <xf numFmtId="0" fontId="41" fillId="0" borderId="20" applyNumberFormat="0" applyFill="0" applyAlignment="0" applyProtection="0"/>
    <xf numFmtId="0" fontId="35" fillId="60" borderId="13" applyNumberFormat="0" applyAlignment="0" applyProtection="0"/>
    <xf numFmtId="0" fontId="47" fillId="0" borderId="0" applyNumberFormat="0" applyFill="0" applyBorder="0" applyAlignment="0" applyProtection="0"/>
    <xf numFmtId="0" fontId="48" fillId="61" borderId="0" applyNumberFormat="0" applyBorder="0" applyAlignment="0" applyProtection="0"/>
    <xf numFmtId="0" fontId="49" fillId="39" borderId="0" applyNumberFormat="0" applyBorder="0" applyAlignment="0" applyProtection="0"/>
    <xf numFmtId="0" fontId="36" fillId="0" borderId="0" applyNumberFormat="0" applyFill="0" applyBorder="0" applyAlignment="0" applyProtection="0"/>
    <xf numFmtId="0" fontId="43" fillId="62" borderId="16" applyNumberFormat="0" applyAlignment="0" applyProtection="0"/>
    <xf numFmtId="0" fontId="39" fillId="0" borderId="15" applyNumberFormat="0" applyFill="0" applyAlignment="0" applyProtection="0"/>
    <xf numFmtId="0" fontId="42" fillId="0" borderId="0" applyNumberFormat="0" applyFill="0" applyBorder="0" applyAlignment="0" applyProtection="0"/>
    <xf numFmtId="0" fontId="37" fillId="40"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1" fillId="0" borderId="0"/>
    <xf numFmtId="0" fontId="43" fillId="0" borderId="0"/>
    <xf numFmtId="0" fontId="43" fillId="0" borderId="0"/>
    <xf numFmtId="0" fontId="43" fillId="0" borderId="0"/>
    <xf numFmtId="0" fontId="3" fillId="0" borderId="0"/>
    <xf numFmtId="43" fontId="14" fillId="0" borderId="0" applyFont="0" applyFill="0" applyBorder="0" applyAlignment="0" applyProtection="0"/>
    <xf numFmtId="0" fontId="43" fillId="0" borderId="0"/>
    <xf numFmtId="0" fontId="30" fillId="0" borderId="0"/>
    <xf numFmtId="0" fontId="30" fillId="0" borderId="0"/>
    <xf numFmtId="0" fontId="30" fillId="9" borderId="10" applyNumberFormat="0" applyFont="0" applyAlignment="0" applyProtection="0"/>
    <xf numFmtId="0" fontId="31" fillId="0" borderId="0"/>
    <xf numFmtId="0" fontId="31" fillId="0" borderId="0"/>
    <xf numFmtId="0" fontId="4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3" fillId="0" borderId="0"/>
    <xf numFmtId="0" fontId="43" fillId="0" borderId="0"/>
    <xf numFmtId="0" fontId="43" fillId="0" borderId="0"/>
    <xf numFmtId="0" fontId="43" fillId="0" borderId="0"/>
    <xf numFmtId="0" fontId="14" fillId="0" borderId="0"/>
    <xf numFmtId="0" fontId="51" fillId="0" borderId="0"/>
    <xf numFmtId="0" fontId="3" fillId="0" borderId="0"/>
    <xf numFmtId="0" fontId="43" fillId="0" borderId="0"/>
    <xf numFmtId="0" fontId="30" fillId="0" borderId="0"/>
    <xf numFmtId="0" fontId="30" fillId="0" borderId="0"/>
    <xf numFmtId="43" fontId="14" fillId="0" borderId="0" applyFont="0" applyFill="0" applyBorder="0" applyAlignment="0" applyProtection="0"/>
    <xf numFmtId="0" fontId="30" fillId="9" borderId="10" applyNumberFormat="0" applyFont="0" applyAlignment="0" applyProtection="0"/>
    <xf numFmtId="0" fontId="31" fillId="0" borderId="0"/>
    <xf numFmtId="0" fontId="3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3" fillId="0" borderId="0"/>
    <xf numFmtId="0" fontId="43" fillId="0" borderId="0"/>
    <xf numFmtId="0" fontId="43" fillId="0" borderId="0"/>
    <xf numFmtId="0" fontId="51" fillId="0" borderId="0"/>
    <xf numFmtId="0" fontId="3" fillId="0" borderId="0"/>
    <xf numFmtId="0" fontId="43" fillId="0" borderId="0"/>
    <xf numFmtId="0" fontId="30" fillId="0" borderId="0"/>
    <xf numFmtId="0" fontId="30" fillId="0" borderId="0"/>
    <xf numFmtId="43" fontId="14" fillId="0" borderId="0" applyFont="0" applyFill="0" applyBorder="0" applyAlignment="0" applyProtection="0"/>
    <xf numFmtId="0" fontId="30" fillId="9" borderId="10" applyNumberFormat="0" applyFont="0" applyAlignment="0" applyProtection="0"/>
    <xf numFmtId="0" fontId="31" fillId="0" borderId="0"/>
    <xf numFmtId="0" fontId="3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 fillId="0" borderId="0"/>
    <xf numFmtId="0" fontId="43" fillId="0" borderId="0"/>
    <xf numFmtId="0" fontId="43" fillId="0" borderId="0"/>
    <xf numFmtId="0" fontId="43" fillId="0" borderId="0"/>
    <xf numFmtId="43" fontId="14" fillId="0" borderId="0" applyFont="0" applyFill="0" applyBorder="0" applyAlignment="0" applyProtection="0"/>
    <xf numFmtId="0" fontId="43" fillId="0" borderId="0"/>
    <xf numFmtId="0" fontId="30" fillId="0" borderId="0"/>
    <xf numFmtId="0" fontId="30" fillId="0" borderId="0"/>
    <xf numFmtId="0" fontId="30" fillId="9" borderId="10" applyNumberFormat="0" applyFont="0" applyAlignment="0" applyProtection="0"/>
    <xf numFmtId="0" fontId="31" fillId="0" borderId="0"/>
    <xf numFmtId="0" fontId="31" fillId="0" borderId="0"/>
    <xf numFmtId="0" fontId="4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3" fillId="0" borderId="0"/>
    <xf numFmtId="0" fontId="43" fillId="0" borderId="0"/>
    <xf numFmtId="0" fontId="43" fillId="0" borderId="0"/>
    <xf numFmtId="0" fontId="43" fillId="0" borderId="0"/>
    <xf numFmtId="0" fontId="14" fillId="0" borderId="0"/>
    <xf numFmtId="0" fontId="51" fillId="0" borderId="0"/>
    <xf numFmtId="0" fontId="3" fillId="0" borderId="0"/>
    <xf numFmtId="0" fontId="43" fillId="0" borderId="0"/>
    <xf numFmtId="0" fontId="30" fillId="0" borderId="0"/>
    <xf numFmtId="0" fontId="30" fillId="0" borderId="0"/>
    <xf numFmtId="43" fontId="14" fillId="0" borderId="0" applyFont="0" applyFill="0" applyBorder="0" applyAlignment="0" applyProtection="0"/>
    <xf numFmtId="0" fontId="30" fillId="9" borderId="10" applyNumberFormat="0" applyFont="0" applyAlignment="0" applyProtection="0"/>
    <xf numFmtId="0" fontId="31" fillId="0" borderId="0"/>
    <xf numFmtId="0" fontId="3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3" fillId="0" borderId="0"/>
    <xf numFmtId="0" fontId="43" fillId="0" borderId="0"/>
    <xf numFmtId="0" fontId="43" fillId="0" borderId="0"/>
    <xf numFmtId="0" fontId="43" fillId="0" borderId="0"/>
    <xf numFmtId="0" fontId="14" fillId="0" borderId="0"/>
    <xf numFmtId="0" fontId="51" fillId="0" borderId="0"/>
    <xf numFmtId="0" fontId="3" fillId="0" borderId="0"/>
    <xf numFmtId="0" fontId="43" fillId="0" borderId="0"/>
    <xf numFmtId="0" fontId="30" fillId="0" borderId="0"/>
    <xf numFmtId="0" fontId="30" fillId="0" borderId="0"/>
    <xf numFmtId="43" fontId="14" fillId="0" borderId="0" applyFont="0" applyFill="0" applyBorder="0" applyAlignment="0" applyProtection="0"/>
    <xf numFmtId="0" fontId="30" fillId="9" borderId="10" applyNumberFormat="0" applyFont="0" applyAlignment="0" applyProtection="0"/>
    <xf numFmtId="0" fontId="31" fillId="0" borderId="0"/>
    <xf numFmtId="0" fontId="3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3" fillId="0" borderId="0"/>
    <xf numFmtId="0" fontId="43" fillId="0" borderId="0"/>
    <xf numFmtId="0" fontId="43" fillId="0" borderId="0"/>
    <xf numFmtId="0" fontId="43" fillId="0" borderId="0"/>
    <xf numFmtId="0" fontId="14" fillId="0" borderId="0"/>
    <xf numFmtId="0" fontId="51" fillId="0" borderId="0"/>
    <xf numFmtId="0" fontId="3" fillId="0" borderId="0"/>
    <xf numFmtId="0" fontId="43" fillId="0" borderId="0"/>
    <xf numFmtId="0" fontId="30" fillId="0" borderId="0"/>
    <xf numFmtId="0" fontId="30" fillId="0" borderId="0"/>
    <xf numFmtId="43" fontId="14" fillId="0" borderId="0" applyFont="0" applyFill="0" applyBorder="0" applyAlignment="0" applyProtection="0"/>
    <xf numFmtId="0" fontId="30" fillId="9" borderId="10" applyNumberFormat="0" applyFont="0" applyAlignment="0" applyProtection="0"/>
    <xf numFmtId="0" fontId="31" fillId="0" borderId="0"/>
    <xf numFmtId="0" fontId="3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3" fillId="0" borderId="0"/>
    <xf numFmtId="0" fontId="43" fillId="0" borderId="0"/>
    <xf numFmtId="0" fontId="43" fillId="0" borderId="0"/>
    <xf numFmtId="0" fontId="43" fillId="0" borderId="0"/>
    <xf numFmtId="0" fontId="14" fillId="0" borderId="0"/>
    <xf numFmtId="0" fontId="51" fillId="0" borderId="0"/>
    <xf numFmtId="0" fontId="3" fillId="0" borderId="0"/>
    <xf numFmtId="0" fontId="43" fillId="0" borderId="0"/>
    <xf numFmtId="0" fontId="30" fillId="0" borderId="0"/>
    <xf numFmtId="0" fontId="30" fillId="0" borderId="0"/>
    <xf numFmtId="43" fontId="14" fillId="0" borderId="0" applyFont="0" applyFill="0" applyBorder="0" applyAlignment="0" applyProtection="0"/>
    <xf numFmtId="0" fontId="30" fillId="9" borderId="10" applyNumberFormat="0" applyFont="0" applyAlignment="0" applyProtection="0"/>
    <xf numFmtId="0" fontId="31" fillId="0" borderId="0"/>
    <xf numFmtId="0" fontId="3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3" fillId="0" borderId="0"/>
    <xf numFmtId="0" fontId="43" fillId="0" borderId="0"/>
    <xf numFmtId="0" fontId="43" fillId="0" borderId="0"/>
    <xf numFmtId="0" fontId="51" fillId="0" borderId="0"/>
    <xf numFmtId="0" fontId="3" fillId="0" borderId="0"/>
    <xf numFmtId="0" fontId="43" fillId="0" borderId="0"/>
    <xf numFmtId="0" fontId="30" fillId="0" borderId="0"/>
    <xf numFmtId="0" fontId="30" fillId="0" borderId="0"/>
    <xf numFmtId="43" fontId="14" fillId="0" borderId="0" applyFont="0" applyFill="0" applyBorder="0" applyAlignment="0" applyProtection="0"/>
    <xf numFmtId="0" fontId="30" fillId="9" borderId="10" applyNumberFormat="0" applyFont="0" applyAlignment="0" applyProtection="0"/>
    <xf numFmtId="0" fontId="31" fillId="0" borderId="0"/>
    <xf numFmtId="0" fontId="3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3" fillId="0" borderId="0"/>
    <xf numFmtId="0" fontId="43" fillId="0" borderId="0"/>
    <xf numFmtId="0" fontId="43" fillId="0" borderId="0"/>
    <xf numFmtId="0" fontId="43" fillId="0" borderId="0"/>
    <xf numFmtId="0" fontId="30" fillId="0" borderId="0"/>
    <xf numFmtId="0" fontId="30" fillId="0" borderId="0"/>
    <xf numFmtId="0" fontId="30" fillId="9" borderId="10" applyNumberFormat="0" applyFont="0" applyAlignment="0" applyProtection="0"/>
    <xf numFmtId="0" fontId="31" fillId="0" borderId="0"/>
    <xf numFmtId="0" fontId="31" fillId="0" borderId="0"/>
    <xf numFmtId="0" fontId="30" fillId="0" borderId="0"/>
    <xf numFmtId="0" fontId="30" fillId="0" borderId="0"/>
    <xf numFmtId="0" fontId="51" fillId="0" borderId="0"/>
    <xf numFmtId="0" fontId="51" fillId="0" borderId="0"/>
    <xf numFmtId="0" fontId="30" fillId="0" borderId="0"/>
    <xf numFmtId="0" fontId="51" fillId="0" borderId="0"/>
    <xf numFmtId="0" fontId="30" fillId="0" borderId="0"/>
    <xf numFmtId="0" fontId="59" fillId="0" borderId="0"/>
    <xf numFmtId="0" fontId="30" fillId="0" borderId="0"/>
    <xf numFmtId="0" fontId="30" fillId="0" borderId="0"/>
    <xf numFmtId="0" fontId="59" fillId="0" borderId="0"/>
    <xf numFmtId="0" fontId="54" fillId="0" borderId="0"/>
    <xf numFmtId="0" fontId="54" fillId="0" borderId="0"/>
    <xf numFmtId="0" fontId="51" fillId="0" borderId="0"/>
    <xf numFmtId="0" fontId="30" fillId="0" borderId="0"/>
    <xf numFmtId="0" fontId="51" fillId="0" borderId="0"/>
    <xf numFmtId="0" fontId="58" fillId="0" borderId="0"/>
    <xf numFmtId="0" fontId="59" fillId="0" borderId="0"/>
    <xf numFmtId="0" fontId="30" fillId="0" borderId="0"/>
    <xf numFmtId="0" fontId="30" fillId="0" borderId="0"/>
    <xf numFmtId="0" fontId="59" fillId="0" borderId="0"/>
    <xf numFmtId="0" fontId="51" fillId="0" borderId="0"/>
    <xf numFmtId="0" fontId="59" fillId="0" borderId="0"/>
    <xf numFmtId="0" fontId="30" fillId="0" borderId="0"/>
    <xf numFmtId="0" fontId="51" fillId="0" borderId="0"/>
    <xf numFmtId="0" fontId="30" fillId="0" borderId="0"/>
    <xf numFmtId="0" fontId="54" fillId="0" borderId="0"/>
    <xf numFmtId="0" fontId="30" fillId="0" borderId="0"/>
    <xf numFmtId="0" fontId="30" fillId="0" borderId="0"/>
    <xf numFmtId="0" fontId="30" fillId="0" borderId="0"/>
    <xf numFmtId="0" fontId="30" fillId="0" borderId="0"/>
    <xf numFmtId="0" fontId="30" fillId="0" borderId="0"/>
    <xf numFmtId="0" fontId="51" fillId="0" borderId="0"/>
    <xf numFmtId="0" fontId="51" fillId="0" borderId="0"/>
    <xf numFmtId="0" fontId="30" fillId="0" borderId="0"/>
    <xf numFmtId="0" fontId="30" fillId="0" borderId="0"/>
    <xf numFmtId="0" fontId="58" fillId="0" borderId="0"/>
    <xf numFmtId="0" fontId="58" fillId="0" borderId="0"/>
    <xf numFmtId="0" fontId="54" fillId="0" borderId="0"/>
    <xf numFmtId="0" fontId="58" fillId="0" borderId="0"/>
    <xf numFmtId="0" fontId="54" fillId="0" borderId="0"/>
    <xf numFmtId="0" fontId="54" fillId="0" borderId="0"/>
    <xf numFmtId="0" fontId="30" fillId="0" borderId="0"/>
    <xf numFmtId="0" fontId="30" fillId="0" borderId="0"/>
    <xf numFmtId="0" fontId="54" fillId="0" borderId="0"/>
    <xf numFmtId="0" fontId="30" fillId="0" borderId="0"/>
    <xf numFmtId="0" fontId="30" fillId="0" borderId="0"/>
    <xf numFmtId="0" fontId="58" fillId="0" borderId="0"/>
    <xf numFmtId="0" fontId="59" fillId="0" borderId="0"/>
    <xf numFmtId="0" fontId="59" fillId="0" borderId="0"/>
    <xf numFmtId="0" fontId="54" fillId="0" borderId="0"/>
    <xf numFmtId="0" fontId="30" fillId="0" borderId="0"/>
    <xf numFmtId="0" fontId="59" fillId="0" borderId="0"/>
    <xf numFmtId="0" fontId="30" fillId="0" borderId="0"/>
    <xf numFmtId="0" fontId="58" fillId="0" borderId="0"/>
    <xf numFmtId="0" fontId="51" fillId="0" borderId="0"/>
    <xf numFmtId="0" fontId="30" fillId="0" borderId="0"/>
    <xf numFmtId="0" fontId="30" fillId="0" borderId="0"/>
    <xf numFmtId="0" fontId="54" fillId="0" borderId="0"/>
    <xf numFmtId="0" fontId="58" fillId="0" borderId="0"/>
    <xf numFmtId="0" fontId="58" fillId="0" borderId="0"/>
    <xf numFmtId="0" fontId="30" fillId="0" borderId="0"/>
    <xf numFmtId="0" fontId="30" fillId="0" borderId="0"/>
    <xf numFmtId="0" fontId="30" fillId="0" borderId="0"/>
    <xf numFmtId="0" fontId="30" fillId="0" borderId="0"/>
    <xf numFmtId="0" fontId="58" fillId="0" borderId="0"/>
    <xf numFmtId="0" fontId="30" fillId="0" borderId="0"/>
    <xf numFmtId="0" fontId="30" fillId="0" borderId="0"/>
    <xf numFmtId="0" fontId="30" fillId="0" borderId="0"/>
    <xf numFmtId="0" fontId="30" fillId="0" borderId="0"/>
    <xf numFmtId="0" fontId="30" fillId="0" borderId="0"/>
    <xf numFmtId="0" fontId="30" fillId="0" borderId="0"/>
    <xf numFmtId="0" fontId="51" fillId="0" borderId="0"/>
    <xf numFmtId="0" fontId="51" fillId="0" borderId="0"/>
    <xf numFmtId="0" fontId="30" fillId="0" borderId="0"/>
    <xf numFmtId="0" fontId="30" fillId="0" borderId="0"/>
    <xf numFmtId="0" fontId="54" fillId="0" borderId="0"/>
    <xf numFmtId="0" fontId="30" fillId="0" borderId="0"/>
    <xf numFmtId="0" fontId="30" fillId="0" borderId="0"/>
    <xf numFmtId="0" fontId="51" fillId="0" borderId="0"/>
    <xf numFmtId="0" fontId="30" fillId="0" borderId="0"/>
    <xf numFmtId="0" fontId="30" fillId="0" borderId="0"/>
    <xf numFmtId="0" fontId="30" fillId="0" borderId="0"/>
    <xf numFmtId="0" fontId="59" fillId="0" borderId="0"/>
    <xf numFmtId="0" fontId="30" fillId="0" borderId="0"/>
    <xf numFmtId="0" fontId="51" fillId="0" borderId="0"/>
    <xf numFmtId="0" fontId="30" fillId="0" borderId="0"/>
    <xf numFmtId="0" fontId="54" fillId="0" borderId="0"/>
    <xf numFmtId="0" fontId="58" fillId="0" borderId="0"/>
    <xf numFmtId="0" fontId="58" fillId="0" borderId="0"/>
    <xf numFmtId="0" fontId="51" fillId="0" borderId="0"/>
    <xf numFmtId="0" fontId="59" fillId="0" borderId="0"/>
    <xf numFmtId="0" fontId="59" fillId="0" borderId="0"/>
    <xf numFmtId="0" fontId="51" fillId="0" borderId="0"/>
    <xf numFmtId="0" fontId="30" fillId="0" borderId="0"/>
    <xf numFmtId="0" fontId="30" fillId="0" borderId="0"/>
    <xf numFmtId="0" fontId="30" fillId="0" borderId="0"/>
    <xf numFmtId="0" fontId="30" fillId="0" borderId="0"/>
    <xf numFmtId="0" fontId="54" fillId="0" borderId="0"/>
    <xf numFmtId="0" fontId="30" fillId="0" borderId="0"/>
    <xf numFmtId="0" fontId="30" fillId="0" borderId="0"/>
    <xf numFmtId="0" fontId="30" fillId="0" borderId="0"/>
    <xf numFmtId="0" fontId="30" fillId="0" borderId="0"/>
    <xf numFmtId="0" fontId="59" fillId="0" borderId="0"/>
    <xf numFmtId="0" fontId="54" fillId="0" borderId="0"/>
    <xf numFmtId="0" fontId="54" fillId="0" borderId="0"/>
    <xf numFmtId="0" fontId="54" fillId="0" borderId="0"/>
    <xf numFmtId="0" fontId="54" fillId="0" borderId="0"/>
    <xf numFmtId="0" fontId="30" fillId="0" borderId="0"/>
    <xf numFmtId="0" fontId="59" fillId="0" borderId="0"/>
    <xf numFmtId="0" fontId="30" fillId="0" borderId="0"/>
    <xf numFmtId="0" fontId="30" fillId="0" borderId="0"/>
    <xf numFmtId="0" fontId="30" fillId="0" borderId="0"/>
    <xf numFmtId="0" fontId="30" fillId="0" borderId="0"/>
    <xf numFmtId="0" fontId="30" fillId="0" borderId="0"/>
    <xf numFmtId="0" fontId="59" fillId="0" borderId="0"/>
    <xf numFmtId="0" fontId="30" fillId="0" borderId="0"/>
    <xf numFmtId="0" fontId="30" fillId="0" borderId="0"/>
    <xf numFmtId="0" fontId="54" fillId="0" borderId="0"/>
    <xf numFmtId="0" fontId="59" fillId="0" borderId="0"/>
    <xf numFmtId="0" fontId="30" fillId="0" borderId="0"/>
    <xf numFmtId="0" fontId="54" fillId="0" borderId="0"/>
    <xf numFmtId="0" fontId="54" fillId="0" borderId="0"/>
    <xf numFmtId="0" fontId="30" fillId="0" borderId="0"/>
    <xf numFmtId="0" fontId="30" fillId="0" borderId="0"/>
    <xf numFmtId="0" fontId="30" fillId="0" borderId="0"/>
    <xf numFmtId="0" fontId="58" fillId="0" borderId="0"/>
    <xf numFmtId="0" fontId="54" fillId="0" borderId="0"/>
    <xf numFmtId="0" fontId="30" fillId="0" borderId="0"/>
    <xf numFmtId="0" fontId="54" fillId="0" borderId="0"/>
    <xf numFmtId="0" fontId="51" fillId="0" borderId="0"/>
    <xf numFmtId="0" fontId="51" fillId="0" borderId="0"/>
    <xf numFmtId="0" fontId="30" fillId="0" borderId="0"/>
    <xf numFmtId="0" fontId="59" fillId="0" borderId="0"/>
    <xf numFmtId="0" fontId="54" fillId="0" borderId="0"/>
    <xf numFmtId="0" fontId="30" fillId="0" borderId="0"/>
    <xf numFmtId="0" fontId="30" fillId="0" borderId="0"/>
    <xf numFmtId="0" fontId="30" fillId="0" borderId="0"/>
    <xf numFmtId="0" fontId="58" fillId="0" borderId="0"/>
    <xf numFmtId="0" fontId="51" fillId="0" borderId="0"/>
    <xf numFmtId="0" fontId="30" fillId="0" borderId="0"/>
    <xf numFmtId="0" fontId="30" fillId="0" borderId="0"/>
    <xf numFmtId="0" fontId="58" fillId="0" borderId="0"/>
    <xf numFmtId="0" fontId="30" fillId="0" borderId="0"/>
    <xf numFmtId="0" fontId="58" fillId="0" borderId="0"/>
    <xf numFmtId="0" fontId="30" fillId="0" borderId="0"/>
    <xf numFmtId="0" fontId="51" fillId="0" borderId="0"/>
    <xf numFmtId="0" fontId="30" fillId="0" borderId="0"/>
    <xf numFmtId="0" fontId="51" fillId="0" borderId="0"/>
    <xf numFmtId="0" fontId="54" fillId="0" borderId="0"/>
    <xf numFmtId="0" fontId="30" fillId="0" borderId="0"/>
    <xf numFmtId="0" fontId="30" fillId="0" borderId="0"/>
    <xf numFmtId="0" fontId="58" fillId="0" borderId="0"/>
    <xf numFmtId="0" fontId="59" fillId="0" borderId="0"/>
    <xf numFmtId="0" fontId="58" fillId="0" borderId="0"/>
    <xf numFmtId="0" fontId="51" fillId="0" borderId="0"/>
    <xf numFmtId="0" fontId="59" fillId="0" borderId="0"/>
    <xf numFmtId="0" fontId="30" fillId="0" borderId="0"/>
    <xf numFmtId="0" fontId="30" fillId="0" borderId="0"/>
    <xf numFmtId="0" fontId="54" fillId="0" borderId="0"/>
    <xf numFmtId="0" fontId="30" fillId="0" borderId="0"/>
    <xf numFmtId="0" fontId="51" fillId="0" borderId="0"/>
    <xf numFmtId="0" fontId="59" fillId="0" borderId="0"/>
    <xf numFmtId="0" fontId="30" fillId="0" borderId="0"/>
    <xf numFmtId="0" fontId="30" fillId="0" borderId="0"/>
    <xf numFmtId="0" fontId="30" fillId="0" borderId="0"/>
    <xf numFmtId="0" fontId="30" fillId="0" borderId="0"/>
    <xf numFmtId="0" fontId="30" fillId="0" borderId="0"/>
    <xf numFmtId="0" fontId="54" fillId="0" borderId="0"/>
    <xf numFmtId="0" fontId="30" fillId="0" borderId="0"/>
    <xf numFmtId="0" fontId="30" fillId="0" borderId="0"/>
    <xf numFmtId="0" fontId="30" fillId="0" borderId="0"/>
    <xf numFmtId="0" fontId="58" fillId="0" borderId="0"/>
    <xf numFmtId="0" fontId="30" fillId="0" borderId="0"/>
    <xf numFmtId="0" fontId="58" fillId="0" borderId="0"/>
    <xf numFmtId="0" fontId="30" fillId="0" borderId="0"/>
    <xf numFmtId="0" fontId="51" fillId="0" borderId="0"/>
    <xf numFmtId="0" fontId="54" fillId="0" borderId="0"/>
    <xf numFmtId="0" fontId="51" fillId="0" borderId="0"/>
    <xf numFmtId="0" fontId="30" fillId="0" borderId="0"/>
    <xf numFmtId="0" fontId="30" fillId="0" borderId="0"/>
    <xf numFmtId="0" fontId="30" fillId="0" borderId="0"/>
    <xf numFmtId="0" fontId="58" fillId="0" borderId="0"/>
    <xf numFmtId="0" fontId="30" fillId="0" borderId="0"/>
    <xf numFmtId="0" fontId="51" fillId="0" borderId="0"/>
    <xf numFmtId="0" fontId="30" fillId="0" borderId="0"/>
    <xf numFmtId="0" fontId="30" fillId="0" borderId="0"/>
    <xf numFmtId="0" fontId="59" fillId="0" borderId="0"/>
    <xf numFmtId="0" fontId="58" fillId="0" borderId="0"/>
    <xf numFmtId="0" fontId="59" fillId="0" borderId="0"/>
    <xf numFmtId="0" fontId="58" fillId="0" borderId="0"/>
    <xf numFmtId="0" fontId="30" fillId="0" borderId="0"/>
    <xf numFmtId="0" fontId="54" fillId="0" borderId="0"/>
    <xf numFmtId="0" fontId="58" fillId="0" borderId="0"/>
    <xf numFmtId="0" fontId="30" fillId="0" borderId="0"/>
    <xf numFmtId="0" fontId="30" fillId="0" borderId="0"/>
    <xf numFmtId="0" fontId="30" fillId="0" borderId="0"/>
    <xf numFmtId="0" fontId="30" fillId="0" borderId="0"/>
    <xf numFmtId="0" fontId="59" fillId="0" borderId="0"/>
    <xf numFmtId="0" fontId="59" fillId="0" borderId="0"/>
    <xf numFmtId="0" fontId="30" fillId="0" borderId="0"/>
    <xf numFmtId="0" fontId="58" fillId="0" borderId="0"/>
    <xf numFmtId="0" fontId="30" fillId="0" borderId="0"/>
    <xf numFmtId="0" fontId="58" fillId="0" borderId="0"/>
    <xf numFmtId="0" fontId="51" fillId="0" borderId="0"/>
    <xf numFmtId="0" fontId="30" fillId="0" borderId="0"/>
    <xf numFmtId="0" fontId="59" fillId="0" borderId="0"/>
    <xf numFmtId="0" fontId="30" fillId="0" borderId="0"/>
    <xf numFmtId="0" fontId="30" fillId="0" borderId="0"/>
    <xf numFmtId="0" fontId="30" fillId="0" borderId="0"/>
    <xf numFmtId="0" fontId="30" fillId="0" borderId="0"/>
    <xf numFmtId="0" fontId="58" fillId="0" borderId="0"/>
    <xf numFmtId="0" fontId="51" fillId="0" borderId="0"/>
    <xf numFmtId="0" fontId="30" fillId="0" borderId="0"/>
    <xf numFmtId="0" fontId="59" fillId="0" borderId="0"/>
    <xf numFmtId="0" fontId="59" fillId="0" borderId="0"/>
    <xf numFmtId="0" fontId="58" fillId="0" borderId="0"/>
    <xf numFmtId="0" fontId="59" fillId="0" borderId="0"/>
    <xf numFmtId="0" fontId="30" fillId="0" borderId="0"/>
    <xf numFmtId="0" fontId="59" fillId="0" borderId="0"/>
    <xf numFmtId="0" fontId="54" fillId="0" borderId="0"/>
    <xf numFmtId="0" fontId="30" fillId="0" borderId="0"/>
    <xf numFmtId="0" fontId="58" fillId="0" borderId="0"/>
    <xf numFmtId="0" fontId="30" fillId="0" borderId="0"/>
    <xf numFmtId="0" fontId="30" fillId="0" borderId="0"/>
    <xf numFmtId="0" fontId="51" fillId="0" borderId="0"/>
    <xf numFmtId="0" fontId="30" fillId="0" borderId="0"/>
    <xf numFmtId="0" fontId="30" fillId="0" borderId="0"/>
    <xf numFmtId="0" fontId="51" fillId="0" borderId="0"/>
    <xf numFmtId="0" fontId="30" fillId="0" borderId="0"/>
    <xf numFmtId="0" fontId="54" fillId="0" borderId="0"/>
    <xf numFmtId="0" fontId="58" fillId="0" borderId="0"/>
    <xf numFmtId="0" fontId="30" fillId="0" borderId="0"/>
    <xf numFmtId="0" fontId="30" fillId="0" borderId="0"/>
    <xf numFmtId="0" fontId="30" fillId="0" borderId="0"/>
    <xf numFmtId="0" fontId="58" fillId="0" borderId="0"/>
    <xf numFmtId="0" fontId="58" fillId="0" borderId="0"/>
    <xf numFmtId="0" fontId="54" fillId="0" borderId="0"/>
    <xf numFmtId="0" fontId="54" fillId="0" borderId="0"/>
    <xf numFmtId="0" fontId="30" fillId="0" borderId="0"/>
    <xf numFmtId="0" fontId="30" fillId="0" borderId="0"/>
    <xf numFmtId="0" fontId="59" fillId="0" borderId="0"/>
    <xf numFmtId="0" fontId="59" fillId="0" borderId="0"/>
    <xf numFmtId="0" fontId="30" fillId="0" borderId="0"/>
    <xf numFmtId="0" fontId="59" fillId="0" borderId="0"/>
    <xf numFmtId="0" fontId="30" fillId="0" borderId="0"/>
    <xf numFmtId="0" fontId="51" fillId="0" borderId="0"/>
    <xf numFmtId="0" fontId="30" fillId="0" borderId="0"/>
    <xf numFmtId="0" fontId="60" fillId="78" borderId="0" applyNumberFormat="0" applyBorder="0" applyAlignment="0" applyProtection="0"/>
    <xf numFmtId="0" fontId="58" fillId="0" borderId="0"/>
    <xf numFmtId="0" fontId="60" fillId="51" borderId="0" applyNumberFormat="0" applyBorder="0" applyAlignment="0" applyProtection="0"/>
    <xf numFmtId="0" fontId="30" fillId="0" borderId="0"/>
    <xf numFmtId="0" fontId="106" fillId="88" borderId="0" applyNumberFormat="0" applyBorder="0" applyAlignment="0" applyProtection="0"/>
    <xf numFmtId="0" fontId="85" fillId="64" borderId="0" applyNumberFormat="0" applyBorder="0" applyAlignment="0" applyProtection="0"/>
    <xf numFmtId="0" fontId="108" fillId="91" borderId="0" applyNumberFormat="0" applyBorder="0" applyAlignment="0" applyProtection="0"/>
    <xf numFmtId="0" fontId="60" fillId="75" borderId="0" applyNumberFormat="0" applyBorder="0" applyAlignment="0" applyProtection="0"/>
    <xf numFmtId="0" fontId="106" fillId="86" borderId="0" applyNumberFormat="0" applyBorder="0" applyAlignment="0" applyProtection="0"/>
    <xf numFmtId="0" fontId="84" fillId="72" borderId="0" applyNumberFormat="0" applyBorder="0" applyAlignment="0" applyProtection="0"/>
    <xf numFmtId="0" fontId="65" fillId="40" borderId="0" applyNumberFormat="0" applyBorder="0" applyAlignment="0" applyProtection="0"/>
    <xf numFmtId="0" fontId="58" fillId="69" borderId="0" applyNumberFormat="0" applyBorder="0" applyAlignment="0" applyProtection="0"/>
    <xf numFmtId="0" fontId="58" fillId="39" borderId="0" applyNumberFormat="0" applyBorder="0" applyAlignment="0" applyProtection="0"/>
    <xf numFmtId="0" fontId="84" fillId="35" borderId="0" applyNumberFormat="0" applyBorder="0" applyAlignment="0" applyProtection="0"/>
    <xf numFmtId="0" fontId="106" fillId="86" borderId="0" applyNumberFormat="0" applyBorder="0" applyAlignment="0" applyProtection="0"/>
    <xf numFmtId="0" fontId="60" fillId="58" borderId="0" applyNumberFormat="0" applyBorder="0" applyAlignment="0" applyProtection="0"/>
    <xf numFmtId="0" fontId="30" fillId="0" borderId="0"/>
    <xf numFmtId="0" fontId="60" fillId="55" borderId="0" applyNumberFormat="0" applyBorder="0" applyAlignment="0" applyProtection="0"/>
    <xf numFmtId="0" fontId="90" fillId="36" borderId="0" applyNumberFormat="0" applyBorder="0" applyAlignment="0" applyProtection="0"/>
    <xf numFmtId="0" fontId="74" fillId="0" borderId="19" applyNumberFormat="0" applyFill="0" applyAlignment="0" applyProtection="0"/>
    <xf numFmtId="0" fontId="30" fillId="0" borderId="0"/>
    <xf numFmtId="0" fontId="107" fillId="0" borderId="0" applyNumberFormat="0" applyBorder="0" applyProtection="0"/>
    <xf numFmtId="0" fontId="85" fillId="65" borderId="0" applyNumberFormat="0" applyBorder="0" applyAlignment="0" applyProtection="0"/>
    <xf numFmtId="0" fontId="85" fillId="77" borderId="0" applyNumberFormat="0" applyBorder="0" applyAlignment="0" applyProtection="0"/>
    <xf numFmtId="168" fontId="30" fillId="0" borderId="0" applyFont="0" applyFill="0" applyBorder="0" applyAlignment="0" applyProtection="0"/>
    <xf numFmtId="0" fontId="89" fillId="0" borderId="0" applyNumberFormat="0" applyFill="0" applyBorder="0" applyAlignment="0" applyProtection="0"/>
    <xf numFmtId="0" fontId="58" fillId="40" borderId="0" applyNumberFormat="0" applyBorder="0" applyAlignment="0" applyProtection="0"/>
    <xf numFmtId="0" fontId="84" fillId="36" borderId="0" applyNumberFormat="0" applyBorder="0" applyAlignment="0" applyProtection="0"/>
    <xf numFmtId="0" fontId="106" fillId="87" borderId="0" applyNumberFormat="0" applyBorder="0" applyAlignment="0" applyProtection="0"/>
    <xf numFmtId="0" fontId="120" fillId="0" borderId="0" applyNumberFormat="0" applyFill="0" applyBorder="0" applyAlignment="0" applyProtection="0"/>
    <xf numFmtId="0" fontId="30" fillId="0" borderId="0"/>
    <xf numFmtId="0" fontId="58" fillId="0" borderId="0"/>
    <xf numFmtId="0" fontId="58" fillId="43" borderId="0" applyNumberFormat="0" applyBorder="0" applyAlignment="0" applyProtection="0"/>
    <xf numFmtId="0" fontId="73" fillId="0" borderId="14" applyNumberFormat="0" applyFill="0" applyAlignment="0" applyProtection="0"/>
    <xf numFmtId="0" fontId="60" fillId="54" borderId="0" applyNumberFormat="0" applyBorder="0" applyAlignment="0" applyProtection="0"/>
    <xf numFmtId="0" fontId="116" fillId="0" borderId="0" applyNumberFormat="0" applyBorder="0" applyProtection="0"/>
    <xf numFmtId="0" fontId="54" fillId="0" borderId="0"/>
    <xf numFmtId="0" fontId="114" fillId="102" borderId="25" applyNumberFormat="0" applyAlignment="0" applyProtection="0"/>
    <xf numFmtId="0" fontId="58" fillId="41" borderId="0" applyNumberFormat="0" applyBorder="0" applyAlignment="0" applyProtection="0"/>
    <xf numFmtId="0" fontId="84" fillId="37" borderId="0" applyNumberFormat="0" applyBorder="0" applyAlignment="0" applyProtection="0"/>
    <xf numFmtId="0" fontId="106" fillId="88" borderId="0" applyNumberFormat="0" applyBorder="0" applyAlignment="0" applyProtection="0"/>
    <xf numFmtId="0" fontId="62" fillId="59" borderId="12" applyNumberFormat="0" applyAlignment="0" applyProtection="0"/>
    <xf numFmtId="0" fontId="116" fillId="0" borderId="0" applyNumberFormat="0" applyBorder="0" applyProtection="0"/>
    <xf numFmtId="0" fontId="62" fillId="74" borderId="12" applyNumberFormat="0" applyAlignment="0" applyProtection="0"/>
    <xf numFmtId="0" fontId="30" fillId="0" borderId="0"/>
    <xf numFmtId="0" fontId="58" fillId="42" borderId="0" applyNumberFormat="0" applyBorder="0" applyAlignment="0" applyProtection="0"/>
    <xf numFmtId="0" fontId="84" fillId="69" borderId="0" applyNumberFormat="0" applyBorder="0" applyAlignment="0" applyProtection="0"/>
    <xf numFmtId="0" fontId="106" fillId="89" borderId="0" applyNumberFormat="0" applyBorder="0" applyAlignment="0" applyProtection="0"/>
    <xf numFmtId="0" fontId="43" fillId="0" borderId="0"/>
    <xf numFmtId="0" fontId="134" fillId="0" borderId="0" applyNumberFormat="0" applyFill="0" applyBorder="0" applyAlignment="0" applyProtection="0"/>
    <xf numFmtId="0" fontId="125" fillId="0" borderId="28" applyNumberFormat="0" applyFill="0" applyAlignment="0" applyProtection="0"/>
    <xf numFmtId="0" fontId="116" fillId="0" borderId="0" applyNumberFormat="0" applyBorder="0" applyProtection="0"/>
    <xf numFmtId="0" fontId="106" fillId="88" borderId="0" applyNumberFormat="0" applyBorder="0" applyAlignment="0" applyProtection="0"/>
    <xf numFmtId="0" fontId="107" fillId="0" borderId="0" applyNumberFormat="0" applyBorder="0" applyProtection="0"/>
    <xf numFmtId="0" fontId="43" fillId="0" borderId="0"/>
    <xf numFmtId="0" fontId="85" fillId="63" borderId="0" applyNumberFormat="0" applyBorder="0" applyAlignment="0" applyProtection="0"/>
    <xf numFmtId="0" fontId="58" fillId="73" borderId="0" applyNumberFormat="0" applyBorder="0" applyAlignment="0" applyProtection="0"/>
    <xf numFmtId="0" fontId="108" fillId="84" borderId="0" applyNumberFormat="0" applyBorder="0" applyAlignment="0" applyProtection="0"/>
    <xf numFmtId="0" fontId="58" fillId="43" borderId="0" applyNumberFormat="0" applyBorder="0" applyAlignment="0" applyProtection="0"/>
    <xf numFmtId="0" fontId="84" fillId="66" borderId="0" applyNumberFormat="0" applyBorder="0" applyAlignment="0" applyProtection="0"/>
    <xf numFmtId="0" fontId="106" fillId="90" borderId="0" applyNumberFormat="0" applyBorder="0" applyAlignment="0" applyProtection="0"/>
    <xf numFmtId="0" fontId="58" fillId="0" borderId="0"/>
    <xf numFmtId="0" fontId="43" fillId="0" borderId="0"/>
    <xf numFmtId="0" fontId="74" fillId="0" borderId="0" applyNumberFormat="0" applyFill="0" applyBorder="0" applyAlignment="0" applyProtection="0"/>
    <xf numFmtId="0" fontId="60" fillId="64" borderId="0" applyNumberFormat="0" applyBorder="0" applyAlignment="0" applyProtection="0"/>
    <xf numFmtId="0" fontId="60" fillId="75" borderId="0" applyNumberFormat="0" applyBorder="0" applyAlignment="0" applyProtection="0"/>
    <xf numFmtId="0" fontId="120" fillId="0" borderId="0" applyNumberFormat="0" applyFill="0" applyBorder="0" applyAlignment="0" applyProtection="0"/>
    <xf numFmtId="0" fontId="106" fillId="88" borderId="0" applyNumberFormat="0" applyBorder="0" applyAlignment="0" applyProtection="0"/>
    <xf numFmtId="0" fontId="30" fillId="0" borderId="0"/>
    <xf numFmtId="0" fontId="58" fillId="69" borderId="0" applyNumberFormat="0" applyBorder="0" applyAlignment="0" applyProtection="0"/>
    <xf numFmtId="0" fontId="107" fillId="0" borderId="0" applyNumberFormat="0" applyBorder="0" applyProtection="0"/>
    <xf numFmtId="0" fontId="106" fillId="93" borderId="0" applyNumberFormat="0" applyBorder="0" applyAlignment="0" applyProtection="0"/>
    <xf numFmtId="0" fontId="43" fillId="0" borderId="0"/>
    <xf numFmtId="0" fontId="58" fillId="34" borderId="0" applyNumberFormat="0" applyBorder="0" applyAlignment="0" applyProtection="0"/>
    <xf numFmtId="0" fontId="58" fillId="69" borderId="0" applyNumberFormat="0" applyBorder="0" applyAlignment="0" applyProtection="0"/>
    <xf numFmtId="0" fontId="58" fillId="35" borderId="0" applyNumberFormat="0" applyBorder="0" applyAlignment="0" applyProtection="0"/>
    <xf numFmtId="0" fontId="58" fillId="66" borderId="0" applyNumberFormat="0" applyBorder="0" applyAlignment="0" applyProtection="0"/>
    <xf numFmtId="0" fontId="58" fillId="36" borderId="0" applyNumberFormat="0" applyBorder="0" applyAlignment="0" applyProtection="0"/>
    <xf numFmtId="0" fontId="58" fillId="67" borderId="0" applyNumberFormat="0" applyBorder="0" applyAlignment="0" applyProtection="0"/>
    <xf numFmtId="0" fontId="58" fillId="37" borderId="0" applyNumberFormat="0" applyBorder="0" applyAlignment="0" applyProtection="0"/>
    <xf numFmtId="0" fontId="58" fillId="68" borderId="0" applyNumberFormat="0" applyBorder="0" applyAlignment="0" applyProtection="0"/>
    <xf numFmtId="0" fontId="58" fillId="69" borderId="0" applyNumberFormat="0" applyBorder="0" applyAlignment="0" applyProtection="0"/>
    <xf numFmtId="0" fontId="58" fillId="34" borderId="0" applyNumberFormat="0" applyBorder="0" applyAlignment="0" applyProtection="0"/>
    <xf numFmtId="0" fontId="58" fillId="66" borderId="0" applyNumberFormat="0" applyBorder="0" applyAlignment="0" applyProtection="0"/>
    <xf numFmtId="0" fontId="58" fillId="36" borderId="0" applyNumberFormat="0" applyBorder="0" applyAlignment="0" applyProtection="0"/>
    <xf numFmtId="0" fontId="106" fillId="89" borderId="0" applyNumberFormat="0" applyBorder="0" applyAlignment="0" applyProtection="0"/>
    <xf numFmtId="0" fontId="58" fillId="38" borderId="0" applyNumberFormat="0" applyBorder="0" applyAlignment="0" applyProtection="0"/>
    <xf numFmtId="0" fontId="60" fillId="52" borderId="0" applyNumberFormat="0" applyBorder="0" applyAlignment="0" applyProtection="0"/>
    <xf numFmtId="0" fontId="30" fillId="0" borderId="0"/>
    <xf numFmtId="0" fontId="58" fillId="72" borderId="0" applyNumberFormat="0" applyBorder="0" applyAlignment="0" applyProtection="0"/>
    <xf numFmtId="0" fontId="30" fillId="0" borderId="0"/>
    <xf numFmtId="0" fontId="14" fillId="0" borderId="0"/>
    <xf numFmtId="0" fontId="107" fillId="0" borderId="0" applyNumberFormat="0" applyBorder="0" applyProtection="0"/>
    <xf numFmtId="0" fontId="58" fillId="34" borderId="0" applyNumberFormat="0" applyBorder="0" applyAlignment="0" applyProtection="0"/>
    <xf numFmtId="0" fontId="58" fillId="45" borderId="0" applyNumberFormat="0" applyBorder="0" applyAlignment="0" applyProtection="0"/>
    <xf numFmtId="0" fontId="84" fillId="72" borderId="0" applyNumberFormat="0" applyBorder="0" applyAlignment="0" applyProtection="0"/>
    <xf numFmtId="0" fontId="106" fillId="93" borderId="0" applyNumberFormat="0" applyBorder="0" applyAlignment="0" applyProtection="0"/>
    <xf numFmtId="0" fontId="58" fillId="0" borderId="0"/>
    <xf numFmtId="0" fontId="30" fillId="0" borderId="0"/>
    <xf numFmtId="0" fontId="107" fillId="0" borderId="0" applyNumberFormat="0" applyBorder="0" applyProtection="0"/>
    <xf numFmtId="0" fontId="30" fillId="0" borderId="0"/>
    <xf numFmtId="0" fontId="108" fillId="92" borderId="0" applyNumberFormat="0" applyBorder="0" applyAlignment="0" applyProtection="0"/>
    <xf numFmtId="0" fontId="60" fillId="51" borderId="0" applyNumberFormat="0" applyBorder="0" applyAlignment="0" applyProtection="0"/>
    <xf numFmtId="0" fontId="58" fillId="46" borderId="0" applyNumberFormat="0" applyBorder="0" applyAlignment="0" applyProtection="0"/>
    <xf numFmtId="0" fontId="84" fillId="73" borderId="0" applyNumberFormat="0" applyBorder="0" applyAlignment="0" applyProtection="0"/>
    <xf numFmtId="0" fontId="106" fillId="94" borderId="0" applyNumberFormat="0" applyBorder="0" applyAlignment="0" applyProtection="0"/>
    <xf numFmtId="0" fontId="43" fillId="0" borderId="0"/>
    <xf numFmtId="0" fontId="30" fillId="0" borderId="0"/>
    <xf numFmtId="0" fontId="58" fillId="47" borderId="0" applyNumberFormat="0" applyBorder="0" applyAlignment="0" applyProtection="0"/>
    <xf numFmtId="0" fontId="57" fillId="0" borderId="0"/>
    <xf numFmtId="0" fontId="30" fillId="0" borderId="0"/>
    <xf numFmtId="0" fontId="58" fillId="42" borderId="0" applyNumberFormat="0" applyBorder="0" applyAlignment="0" applyProtection="0"/>
    <xf numFmtId="0" fontId="107" fillId="0" borderId="0" applyNumberFormat="0" applyBorder="0" applyProtection="0"/>
    <xf numFmtId="0" fontId="58" fillId="0" borderId="0"/>
    <xf numFmtId="0" fontId="58" fillId="0" borderId="0"/>
    <xf numFmtId="0" fontId="58" fillId="69" borderId="0" applyNumberFormat="0" applyBorder="0" applyAlignment="0" applyProtection="0"/>
    <xf numFmtId="0" fontId="30" fillId="0" borderId="0"/>
    <xf numFmtId="0" fontId="106" fillId="89" borderId="0" applyNumberFormat="0" applyBorder="0" applyAlignment="0" applyProtection="0"/>
    <xf numFmtId="0" fontId="60" fillId="47" borderId="0" applyNumberFormat="0" applyBorder="0" applyAlignment="0" applyProtection="0"/>
    <xf numFmtId="0" fontId="30" fillId="0" borderId="0"/>
    <xf numFmtId="0" fontId="58" fillId="47" borderId="0" applyNumberFormat="0" applyBorder="0" applyAlignment="0" applyProtection="0"/>
    <xf numFmtId="0" fontId="84" fillId="44" borderId="0" applyNumberFormat="0" applyBorder="0" applyAlignment="0" applyProtection="0"/>
    <xf numFmtId="0" fontId="106" fillId="95" borderId="0" applyNumberFormat="0" applyBorder="0" applyAlignment="0" applyProtection="0"/>
    <xf numFmtId="0" fontId="30" fillId="0" borderId="0"/>
    <xf numFmtId="0" fontId="58" fillId="66" borderId="0" applyNumberFormat="0" applyBorder="0" applyAlignment="0" applyProtection="0"/>
    <xf numFmtId="0" fontId="58" fillId="0" borderId="0"/>
    <xf numFmtId="0" fontId="90" fillId="36" borderId="0" applyNumberFormat="0" applyBorder="0" applyAlignment="0" applyProtection="0"/>
    <xf numFmtId="0" fontId="62" fillId="59" borderId="12" applyNumberFormat="0" applyAlignment="0" applyProtection="0"/>
    <xf numFmtId="0" fontId="62" fillId="74" borderId="12" applyNumberFormat="0" applyAlignment="0" applyProtection="0"/>
    <xf numFmtId="0" fontId="108" fillId="95" borderId="0" applyNumberFormat="0" applyBorder="0" applyAlignment="0" applyProtection="0"/>
    <xf numFmtId="0" fontId="106" fillId="89" borderId="0" applyNumberFormat="0" applyBorder="0" applyAlignment="0" applyProtection="0"/>
    <xf numFmtId="0" fontId="60" fillId="47" borderId="0" applyNumberFormat="0" applyBorder="0" applyAlignment="0" applyProtection="0"/>
    <xf numFmtId="0" fontId="58" fillId="41" borderId="0" applyNumberFormat="0" applyBorder="0" applyAlignment="0" applyProtection="0"/>
    <xf numFmtId="0" fontId="84" fillId="37" borderId="0" applyNumberFormat="0" applyBorder="0" applyAlignment="0" applyProtection="0"/>
    <xf numFmtId="0" fontId="106" fillId="88" borderId="0" applyNumberFormat="0" applyBorder="0" applyAlignment="0" applyProtection="0"/>
    <xf numFmtId="0" fontId="60" fillId="50" borderId="0" applyNumberFormat="0" applyBorder="0" applyAlignment="0" applyProtection="0"/>
    <xf numFmtId="0" fontId="30" fillId="0" borderId="0"/>
    <xf numFmtId="0" fontId="106" fillId="90" borderId="0" applyNumberFormat="0" applyBorder="0" applyAlignment="0" applyProtection="0"/>
    <xf numFmtId="0" fontId="30" fillId="0" borderId="0"/>
    <xf numFmtId="0" fontId="58" fillId="0" borderId="0"/>
    <xf numFmtId="0" fontId="107" fillId="0" borderId="0" applyNumberFormat="0" applyBorder="0" applyProtection="0"/>
    <xf numFmtId="0" fontId="116" fillId="0" borderId="0" applyNumberFormat="0" applyBorder="0" applyProtection="0"/>
    <xf numFmtId="0" fontId="30" fillId="0" borderId="0"/>
    <xf numFmtId="0" fontId="58" fillId="66" borderId="0" applyNumberFormat="0" applyBorder="0" applyAlignment="0" applyProtection="0"/>
    <xf numFmtId="0" fontId="58" fillId="45" borderId="0" applyNumberFormat="0" applyBorder="0" applyAlignment="0" applyProtection="0"/>
    <xf numFmtId="0" fontId="84" fillId="72" borderId="0" applyNumberFormat="0" applyBorder="0" applyAlignment="0" applyProtection="0"/>
    <xf numFmtId="0" fontId="106" fillId="93" borderId="0" applyNumberFormat="0" applyBorder="0" applyAlignment="0" applyProtection="0"/>
    <xf numFmtId="168" fontId="30" fillId="0" borderId="0" applyFont="0" applyFill="0" applyBorder="0" applyAlignment="0" applyProtection="0"/>
    <xf numFmtId="0" fontId="74" fillId="0" borderId="19" applyNumberFormat="0" applyFill="0" applyAlignment="0" applyProtection="0"/>
    <xf numFmtId="0" fontId="54" fillId="0" borderId="0"/>
    <xf numFmtId="0" fontId="43" fillId="0" borderId="0"/>
    <xf numFmtId="0" fontId="107" fillId="0" borderId="0" applyNumberFormat="0" applyBorder="0" applyProtection="0"/>
    <xf numFmtId="0" fontId="60" fillId="64" borderId="0" applyNumberFormat="0" applyBorder="0" applyAlignment="0" applyProtection="0"/>
    <xf numFmtId="0" fontId="106" fillId="93" borderId="0" applyNumberFormat="0" applyBorder="0" applyAlignment="0" applyProtection="0"/>
    <xf numFmtId="0" fontId="30" fillId="0" borderId="0"/>
    <xf numFmtId="0" fontId="60" fillId="52" borderId="0" applyNumberFormat="0" applyBorder="0" applyAlignment="0" applyProtection="0"/>
    <xf numFmtId="0" fontId="98" fillId="0" borderId="0"/>
    <xf numFmtId="0" fontId="58" fillId="69" borderId="0" applyNumberFormat="0" applyBorder="0" applyAlignment="0" applyProtection="0"/>
    <xf numFmtId="0" fontId="60" fillId="66" borderId="0" applyNumberFormat="0" applyBorder="0" applyAlignment="0" applyProtection="0"/>
    <xf numFmtId="0" fontId="60" fillId="53" borderId="0" applyNumberFormat="0" applyBorder="0" applyAlignment="0" applyProtection="0"/>
    <xf numFmtId="0" fontId="58" fillId="48" borderId="0" applyNumberFormat="0" applyBorder="0" applyAlignment="0" applyProtection="0"/>
    <xf numFmtId="0" fontId="84" fillId="76" borderId="0" applyNumberFormat="0" applyBorder="0" applyAlignment="0" applyProtection="0"/>
    <xf numFmtId="0" fontId="106" fillId="96" borderId="0" applyNumberFormat="0" applyBorder="0" applyAlignment="0" applyProtection="0"/>
    <xf numFmtId="0" fontId="30" fillId="0" borderId="0"/>
    <xf numFmtId="0" fontId="107" fillId="0" borderId="0" applyNumberFormat="0" applyBorder="0" applyProtection="0"/>
    <xf numFmtId="0" fontId="58" fillId="0" borderId="0"/>
    <xf numFmtId="0" fontId="87" fillId="74" borderId="12" applyNumberFormat="0" applyAlignment="0" applyProtection="0"/>
    <xf numFmtId="0" fontId="30" fillId="0" borderId="0"/>
    <xf numFmtId="0" fontId="85" fillId="78" borderId="0" applyNumberFormat="0" applyBorder="0" applyAlignment="0" applyProtection="0"/>
    <xf numFmtId="0" fontId="43" fillId="0" borderId="0"/>
    <xf numFmtId="0" fontId="30" fillId="0" borderId="0"/>
    <xf numFmtId="0" fontId="58" fillId="72" borderId="0" applyNumberFormat="0" applyBorder="0" applyAlignment="0" applyProtection="0"/>
    <xf numFmtId="0" fontId="107" fillId="93" borderId="0" applyNumberFormat="0" applyBorder="0" applyAlignment="0" applyProtection="0"/>
    <xf numFmtId="0" fontId="58" fillId="73" borderId="0" applyNumberFormat="0" applyBorder="0" applyAlignment="0" applyProtection="0"/>
    <xf numFmtId="0" fontId="58" fillId="66" borderId="0" applyNumberFormat="0" applyBorder="0" applyAlignment="0" applyProtection="0"/>
    <xf numFmtId="0" fontId="58" fillId="44" borderId="0" applyNumberFormat="0" applyBorder="0" applyAlignment="0" applyProtection="0"/>
    <xf numFmtId="0" fontId="58" fillId="74" borderId="0" applyNumberFormat="0" applyBorder="0" applyAlignment="0" applyProtection="0"/>
    <xf numFmtId="0" fontId="58" fillId="37" borderId="0" applyNumberFormat="0" applyBorder="0" applyAlignment="0" applyProtection="0"/>
    <xf numFmtId="0" fontId="58" fillId="75" borderId="0" applyNumberFormat="0" applyBorder="0" applyAlignment="0" applyProtection="0"/>
    <xf numFmtId="0" fontId="58" fillId="72" borderId="0" applyNumberFormat="0" applyBorder="0" applyAlignment="0" applyProtection="0"/>
    <xf numFmtId="0" fontId="107" fillId="93" borderId="0" applyNumberFormat="0" applyBorder="0" applyAlignment="0" applyProtection="0"/>
    <xf numFmtId="0" fontId="58" fillId="76" borderId="0" applyNumberFormat="0" applyBorder="0" applyAlignment="0" applyProtection="0"/>
    <xf numFmtId="0" fontId="58" fillId="75" borderId="0" applyNumberFormat="0" applyBorder="0" applyAlignment="0" applyProtection="0"/>
    <xf numFmtId="0" fontId="58" fillId="0" borderId="0"/>
    <xf numFmtId="0" fontId="58" fillId="0" borderId="0"/>
    <xf numFmtId="0" fontId="58" fillId="35" borderId="0" applyNumberFormat="0" applyBorder="0" applyAlignment="0" applyProtection="0"/>
    <xf numFmtId="0" fontId="107" fillId="0" borderId="0" applyNumberFormat="0" applyBorder="0" applyProtection="0"/>
    <xf numFmtId="0" fontId="107" fillId="0" borderId="0" applyNumberFormat="0" applyBorder="0" applyProtection="0"/>
    <xf numFmtId="0" fontId="58" fillId="34" borderId="0" applyNumberFormat="0" applyBorder="0" applyAlignment="0" applyProtection="0"/>
    <xf numFmtId="0" fontId="95" fillId="0" borderId="15" applyNumberFormat="0" applyFill="0" applyAlignment="0" applyProtection="0"/>
    <xf numFmtId="0" fontId="57" fillId="0" borderId="0"/>
    <xf numFmtId="0" fontId="58" fillId="0" borderId="0"/>
    <xf numFmtId="0" fontId="43" fillId="0" borderId="0"/>
    <xf numFmtId="0" fontId="84" fillId="66" borderId="0" applyNumberFormat="0" applyBorder="0" applyAlignment="0" applyProtection="0"/>
    <xf numFmtId="0" fontId="60" fillId="51" borderId="0" applyNumberFormat="0" applyBorder="0" applyAlignment="0" applyProtection="0"/>
    <xf numFmtId="0" fontId="85" fillId="78" borderId="0" applyNumberFormat="0" applyBorder="0" applyAlignment="0" applyProtection="0"/>
    <xf numFmtId="0" fontId="108" fillId="99" borderId="0" applyNumberFormat="0" applyBorder="0" applyAlignment="0" applyProtection="0"/>
    <xf numFmtId="0" fontId="60" fillId="44" borderId="0" applyNumberFormat="0" applyBorder="0" applyAlignment="0" applyProtection="0"/>
    <xf numFmtId="0" fontId="106" fillId="95" borderId="0" applyNumberFormat="0" applyBorder="0" applyAlignment="0" applyProtection="0"/>
    <xf numFmtId="0" fontId="30" fillId="0" borderId="0"/>
    <xf numFmtId="0" fontId="85" fillId="44" borderId="0" applyNumberFormat="0" applyBorder="0" applyAlignment="0" applyProtection="0"/>
    <xf numFmtId="0" fontId="107" fillId="0" borderId="0" applyNumberFormat="0" applyBorder="0" applyProtection="0"/>
    <xf numFmtId="0" fontId="58" fillId="0" borderId="0"/>
    <xf numFmtId="0" fontId="86" fillId="35" borderId="0" applyNumberFormat="0" applyBorder="0" applyAlignment="0" applyProtection="0"/>
    <xf numFmtId="0" fontId="107" fillId="0" borderId="0" applyNumberFormat="0" applyBorder="0" applyProtection="0"/>
    <xf numFmtId="0" fontId="58" fillId="0" borderId="0"/>
    <xf numFmtId="0" fontId="30" fillId="0" borderId="0"/>
    <xf numFmtId="0" fontId="67" fillId="0" borderId="15" applyNumberFormat="0" applyFill="0" applyAlignment="0" applyProtection="0"/>
    <xf numFmtId="0" fontId="53" fillId="0" borderId="0"/>
    <xf numFmtId="0" fontId="30" fillId="0" borderId="0"/>
    <xf numFmtId="0" fontId="60" fillId="46" borderId="0" applyNumberFormat="0" applyBorder="0" applyAlignment="0" applyProtection="0"/>
    <xf numFmtId="0" fontId="85" fillId="73" borderId="0" applyNumberFormat="0" applyBorder="0" applyAlignment="0" applyProtection="0"/>
    <xf numFmtId="0" fontId="108" fillId="94" borderId="0" applyNumberFormat="0" applyBorder="0" applyAlignment="0" applyProtection="0"/>
    <xf numFmtId="0" fontId="60" fillId="74" borderId="0" applyNumberFormat="0" applyBorder="0" applyAlignment="0" applyProtection="0"/>
    <xf numFmtId="0" fontId="58" fillId="0" borderId="0"/>
    <xf numFmtId="0" fontId="58" fillId="46" borderId="0" applyNumberFormat="0" applyBorder="0" applyAlignment="0" applyProtection="0"/>
    <xf numFmtId="0" fontId="54" fillId="0" borderId="0"/>
    <xf numFmtId="0" fontId="88" fillId="79" borderId="13" applyNumberFormat="0" applyAlignment="0" applyProtection="0"/>
    <xf numFmtId="0" fontId="106" fillId="90" borderId="0" applyNumberFormat="0" applyBorder="0" applyAlignment="0" applyProtection="0"/>
    <xf numFmtId="0" fontId="60" fillId="75" borderId="0" applyNumberFormat="0" applyBorder="0" applyAlignment="0" applyProtection="0"/>
    <xf numFmtId="0" fontId="84" fillId="73" borderId="0" applyNumberFormat="0" applyBorder="0" applyAlignment="0" applyProtection="0"/>
    <xf numFmtId="0" fontId="58" fillId="0" borderId="0"/>
    <xf numFmtId="0" fontId="58" fillId="45" borderId="0" applyNumberFormat="0" applyBorder="0" applyAlignment="0" applyProtection="0"/>
    <xf numFmtId="0" fontId="94" fillId="66" borderId="12" applyNumberFormat="0" applyAlignment="0" applyProtection="0"/>
    <xf numFmtId="0" fontId="60" fillId="47" borderId="0" applyNumberFormat="0" applyBorder="0" applyAlignment="0" applyProtection="0"/>
    <xf numFmtId="0" fontId="85" fillId="44" borderId="0" applyNumberFormat="0" applyBorder="0" applyAlignment="0" applyProtection="0"/>
    <xf numFmtId="0" fontId="108" fillId="95" borderId="0" applyNumberFormat="0" applyBorder="0" applyAlignment="0" applyProtection="0"/>
    <xf numFmtId="0" fontId="53" fillId="0" borderId="0"/>
    <xf numFmtId="0" fontId="58" fillId="72" borderId="0" applyNumberFormat="0" applyBorder="0" applyAlignment="0" applyProtection="0"/>
    <xf numFmtId="0" fontId="64" fillId="0" borderId="0" applyNumberFormat="0" applyFill="0" applyBorder="0" applyAlignment="0" applyProtection="0"/>
    <xf numFmtId="0" fontId="142" fillId="103" borderId="0" applyNumberFormat="0" applyBorder="0" applyAlignment="0" applyProtection="0"/>
    <xf numFmtId="0" fontId="58" fillId="0" borderId="0"/>
    <xf numFmtId="0" fontId="107" fillId="0" borderId="0" applyNumberFormat="0" applyBorder="0" applyProtection="0"/>
    <xf numFmtId="0" fontId="58" fillId="75" borderId="0" applyNumberFormat="0" applyBorder="0" applyAlignment="0" applyProtection="0"/>
    <xf numFmtId="0" fontId="14" fillId="0" borderId="0"/>
    <xf numFmtId="0" fontId="58" fillId="47" borderId="0" applyNumberFormat="0" applyBorder="0" applyAlignment="0" applyProtection="0"/>
    <xf numFmtId="0" fontId="60" fillId="52" borderId="0" applyNumberFormat="0" applyBorder="0" applyAlignment="0" applyProtection="0"/>
    <xf numFmtId="0" fontId="30" fillId="0" borderId="0"/>
    <xf numFmtId="0" fontId="94" fillId="66" borderId="12" applyNumberFormat="0" applyAlignment="0" applyProtection="0"/>
    <xf numFmtId="0" fontId="93" fillId="0" borderId="19" applyNumberFormat="0" applyFill="0" applyAlignment="0" applyProtection="0"/>
    <xf numFmtId="0" fontId="60" fillId="52" borderId="0" applyNumberFormat="0" applyBorder="0" applyAlignment="0" applyProtection="0"/>
    <xf numFmtId="0" fontId="85" fillId="49" borderId="0" applyNumberFormat="0" applyBorder="0" applyAlignment="0" applyProtection="0"/>
    <xf numFmtId="0" fontId="108" fillId="92" borderId="0" applyNumberFormat="0" applyBorder="0" applyAlignment="0" applyProtection="0"/>
    <xf numFmtId="0" fontId="107" fillId="0" borderId="0" applyNumberFormat="0" applyBorder="0" applyProtection="0"/>
    <xf numFmtId="0" fontId="60" fillId="73" borderId="0" applyNumberFormat="0" applyBorder="0" applyAlignment="0" applyProtection="0"/>
    <xf numFmtId="0" fontId="106" fillId="94" borderId="0" applyNumberFormat="0" applyBorder="0" applyAlignment="0" applyProtection="0"/>
    <xf numFmtId="0" fontId="30" fillId="0" borderId="0"/>
    <xf numFmtId="0" fontId="84" fillId="72" borderId="0" applyNumberFormat="0" applyBorder="0" applyAlignment="0" applyProtection="0"/>
    <xf numFmtId="0" fontId="85" fillId="44" borderId="0" applyNumberFormat="0" applyBorder="0" applyAlignment="0" applyProtection="0"/>
    <xf numFmtId="0" fontId="93" fillId="0" borderId="19" applyNumberFormat="0" applyFill="0" applyAlignment="0" applyProtection="0"/>
    <xf numFmtId="0" fontId="60" fillId="53" borderId="0" applyNumberFormat="0" applyBorder="0" applyAlignment="0" applyProtection="0"/>
    <xf numFmtId="0" fontId="85" fillId="64" borderId="0" applyNumberFormat="0" applyBorder="0" applyAlignment="0" applyProtection="0"/>
    <xf numFmtId="0" fontId="108" fillId="97" borderId="0" applyNumberFormat="0" applyBorder="0" applyAlignment="0" applyProtection="0"/>
    <xf numFmtId="0" fontId="60" fillId="66" borderId="0" applyNumberFormat="0" applyBorder="0" applyAlignment="0" applyProtection="0"/>
    <xf numFmtId="0" fontId="107" fillId="0" borderId="0" applyNumberFormat="0" applyBorder="0" applyProtection="0"/>
    <xf numFmtId="0" fontId="128" fillId="0" borderId="0" applyNumberFormat="0" applyFill="0" applyBorder="0" applyAlignment="0" applyProtection="0"/>
    <xf numFmtId="0" fontId="106" fillId="94" borderId="0" applyNumberFormat="0" applyBorder="0" applyAlignment="0" applyProtection="0"/>
    <xf numFmtId="0" fontId="128" fillId="0" borderId="29" applyNumberFormat="0" applyFill="0" applyAlignment="0" applyProtection="0"/>
    <xf numFmtId="0" fontId="85" fillId="73" borderId="0" applyNumberFormat="0" applyBorder="0" applyAlignment="0" applyProtection="0"/>
    <xf numFmtId="0" fontId="60" fillId="54" borderId="0" applyNumberFormat="0" applyBorder="0" applyAlignment="0" applyProtection="0"/>
    <xf numFmtId="0" fontId="85" fillId="50" borderId="0" applyNumberFormat="0" applyBorder="0" applyAlignment="0" applyProtection="0"/>
    <xf numFmtId="0" fontId="108" fillId="100" borderId="0" applyNumberFormat="0" applyBorder="0" applyAlignment="0" applyProtection="0"/>
    <xf numFmtId="0" fontId="43" fillId="0" borderId="0"/>
    <xf numFmtId="0" fontId="14" fillId="0" borderId="0"/>
    <xf numFmtId="0" fontId="106" fillId="93" borderId="0" applyNumberFormat="0" applyBorder="0" applyAlignment="0" applyProtection="0"/>
    <xf numFmtId="0" fontId="60" fillId="54" borderId="0" applyNumberFormat="0" applyBorder="0" applyAlignment="0" applyProtection="0"/>
    <xf numFmtId="0" fontId="14" fillId="0" borderId="0"/>
    <xf numFmtId="0" fontId="60" fillId="49" borderId="0" applyNumberFormat="0" applyBorder="0" applyAlignment="0" applyProtection="0"/>
    <xf numFmtId="0" fontId="105" fillId="97" borderId="0" applyNumberFormat="0" applyBorder="0" applyAlignment="0" applyProtection="0"/>
    <xf numFmtId="0" fontId="58" fillId="0" borderId="0"/>
    <xf numFmtId="0" fontId="14" fillId="0" borderId="0"/>
    <xf numFmtId="0" fontId="60" fillId="78" borderId="0" applyNumberFormat="0" applyBorder="0" applyAlignment="0" applyProtection="0"/>
    <xf numFmtId="0" fontId="60" fillId="72" borderId="0" applyNumberFormat="0" applyBorder="0" applyAlignment="0" applyProtection="0"/>
    <xf numFmtId="0" fontId="60" fillId="73" borderId="0" applyNumberFormat="0" applyBorder="0" applyAlignment="0" applyProtection="0"/>
    <xf numFmtId="0" fontId="60" fillId="66" borderId="0" applyNumberFormat="0" applyBorder="0" applyAlignment="0" applyProtection="0"/>
    <xf numFmtId="0" fontId="60" fillId="44" borderId="0" applyNumberFormat="0" applyBorder="0" applyAlignment="0" applyProtection="0"/>
    <xf numFmtId="0" fontId="60" fillId="74" borderId="0" applyNumberFormat="0" applyBorder="0" applyAlignment="0" applyProtection="0"/>
    <xf numFmtId="0" fontId="60" fillId="49" borderId="0" applyNumberFormat="0" applyBorder="0" applyAlignment="0" applyProtection="0"/>
    <xf numFmtId="0" fontId="60" fillId="75" borderId="0" applyNumberFormat="0" applyBorder="0" applyAlignment="0" applyProtection="0"/>
    <xf numFmtId="0" fontId="65" fillId="40" borderId="0" applyNumberFormat="0" applyBorder="0" applyAlignment="0" applyProtection="0"/>
    <xf numFmtId="0" fontId="60" fillId="64" borderId="0" applyNumberFormat="0" applyBorder="0" applyAlignment="0" applyProtection="0"/>
    <xf numFmtId="0" fontId="105" fillId="97" borderId="0" applyNumberFormat="0" applyBorder="0" applyAlignment="0" applyProtection="0"/>
    <xf numFmtId="0" fontId="60" fillId="50" borderId="0" applyNumberFormat="0" applyBorder="0" applyAlignment="0" applyProtection="0"/>
    <xf numFmtId="0" fontId="60" fillId="70" borderId="0" applyNumberFormat="0" applyBorder="0" applyAlignment="0" applyProtection="0"/>
    <xf numFmtId="0" fontId="85" fillId="50" borderId="0" applyNumberFormat="0" applyBorder="0" applyAlignment="0" applyProtection="0"/>
    <xf numFmtId="0" fontId="60" fillId="78" borderId="0" applyNumberFormat="0" applyBorder="0" applyAlignment="0" applyProtection="0"/>
    <xf numFmtId="0" fontId="60" fillId="75" borderId="0" applyNumberFormat="0" applyBorder="0" applyAlignment="0" applyProtection="0"/>
    <xf numFmtId="0" fontId="60" fillId="50" borderId="0" applyNumberFormat="0" applyBorder="0" applyAlignment="0" applyProtection="0"/>
    <xf numFmtId="0" fontId="30" fillId="0" borderId="0"/>
    <xf numFmtId="0" fontId="98" fillId="0" borderId="0"/>
    <xf numFmtId="0" fontId="127" fillId="0" borderId="27" applyNumberFormat="0" applyFill="0" applyAlignment="0" applyProtection="0"/>
    <xf numFmtId="0" fontId="30" fillId="0" borderId="0"/>
    <xf numFmtId="0" fontId="85" fillId="64" borderId="0" applyNumberFormat="0" applyBorder="0" applyAlignment="0" applyProtection="0"/>
    <xf numFmtId="0" fontId="60" fillId="55" borderId="0" applyNumberFormat="0" applyBorder="0" applyAlignment="0" applyProtection="0"/>
    <xf numFmtId="0" fontId="85" fillId="63" borderId="0" applyNumberFormat="0" applyBorder="0" applyAlignment="0" applyProtection="0"/>
    <xf numFmtId="0" fontId="108" fillId="83" borderId="0" applyNumberFormat="0" applyBorder="0" applyAlignment="0" applyProtection="0"/>
    <xf numFmtId="0" fontId="66" fillId="43" borderId="12" applyNumberFormat="0" applyAlignment="0" applyProtection="0"/>
    <xf numFmtId="0" fontId="30" fillId="0" borderId="0"/>
    <xf numFmtId="0" fontId="66" fillId="66" borderId="12" applyNumberFormat="0" applyAlignment="0" applyProtection="0"/>
    <xf numFmtId="0" fontId="84" fillId="76" borderId="0" applyNumberFormat="0" applyBorder="0" applyAlignment="0" applyProtection="0"/>
    <xf numFmtId="0" fontId="107" fillId="0" borderId="0" applyNumberFormat="0" applyBorder="0" applyProtection="0"/>
    <xf numFmtId="0" fontId="30" fillId="0" borderId="0"/>
    <xf numFmtId="0" fontId="58" fillId="39" borderId="0" applyNumberFormat="0" applyBorder="0" applyAlignment="0" applyProtection="0"/>
    <xf numFmtId="0" fontId="58" fillId="38" borderId="0" applyNumberFormat="0" applyBorder="0" applyAlignment="0" applyProtection="0"/>
    <xf numFmtId="0" fontId="58" fillId="40" borderId="0" applyNumberFormat="0" applyBorder="0" applyAlignment="0" applyProtection="0"/>
    <xf numFmtId="0" fontId="84" fillId="34" borderId="0" applyNumberFormat="0" applyBorder="0" applyAlignment="0" applyProtection="0"/>
    <xf numFmtId="0" fontId="60" fillId="56" borderId="0" applyNumberFormat="0" applyBorder="0" applyAlignment="0" applyProtection="0"/>
    <xf numFmtId="0" fontId="85" fillId="65" borderId="0" applyNumberFormat="0" applyBorder="0" applyAlignment="0" applyProtection="0"/>
    <xf numFmtId="0" fontId="108" fillId="84" borderId="0" applyNumberFormat="0" applyBorder="0" applyAlignment="0" applyProtection="0"/>
    <xf numFmtId="0" fontId="14" fillId="0" borderId="0"/>
    <xf numFmtId="0" fontId="60" fillId="52" borderId="0" applyNumberFormat="0" applyBorder="0" applyAlignment="0" applyProtection="0"/>
    <xf numFmtId="0" fontId="108" fillId="100" borderId="0" applyNumberFormat="0" applyBorder="0" applyAlignment="0" applyProtection="0"/>
    <xf numFmtId="0" fontId="60" fillId="72" borderId="0" applyNumberFormat="0" applyBorder="0" applyAlignment="0" applyProtection="0"/>
    <xf numFmtId="0" fontId="60" fillId="70" borderId="0" applyNumberFormat="0" applyBorder="0" applyAlignment="0" applyProtection="0"/>
    <xf numFmtId="0" fontId="58" fillId="0" borderId="0"/>
    <xf numFmtId="0" fontId="60" fillId="46" borderId="0" applyNumberFormat="0" applyBorder="0" applyAlignment="0" applyProtection="0"/>
    <xf numFmtId="0" fontId="108" fillId="92" borderId="0" applyNumberFormat="0" applyBorder="0" applyAlignment="0" applyProtection="0"/>
    <xf numFmtId="0" fontId="30" fillId="0" borderId="0"/>
    <xf numFmtId="0" fontId="58" fillId="0" borderId="0"/>
    <xf numFmtId="0" fontId="60" fillId="57" borderId="0" applyNumberFormat="0" applyBorder="0" applyAlignment="0" applyProtection="0"/>
    <xf numFmtId="0" fontId="85" fillId="70" borderId="0" applyNumberFormat="0" applyBorder="0" applyAlignment="0" applyProtection="0"/>
    <xf numFmtId="0" fontId="108" fillId="91" borderId="0" applyNumberFormat="0" applyBorder="0" applyAlignment="0" applyProtection="0"/>
    <xf numFmtId="0" fontId="72" fillId="0" borderId="18" applyNumberFormat="0" applyFill="0" applyAlignment="0" applyProtection="0"/>
    <xf numFmtId="0" fontId="73" fillId="0" borderId="14" applyNumberFormat="0" applyFill="0" applyAlignment="0" applyProtection="0"/>
    <xf numFmtId="0" fontId="84" fillId="37" borderId="0" applyNumberFormat="0" applyBorder="0" applyAlignment="0" applyProtection="0"/>
    <xf numFmtId="0" fontId="58" fillId="75" borderId="0" applyNumberFormat="0" applyBorder="0" applyAlignment="0" applyProtection="0"/>
    <xf numFmtId="0" fontId="106" fillId="85" borderId="0" applyNumberFormat="0" applyBorder="0" applyAlignment="0" applyProtection="0"/>
    <xf numFmtId="0" fontId="84" fillId="35" borderId="0" applyNumberFormat="0" applyBorder="0" applyAlignment="0" applyProtection="0"/>
    <xf numFmtId="0" fontId="60" fillId="52" borderId="0" applyNumberFormat="0" applyBorder="0" applyAlignment="0" applyProtection="0"/>
    <xf numFmtId="0" fontId="85" fillId="49" borderId="0" applyNumberFormat="0" applyBorder="0" applyAlignment="0" applyProtection="0"/>
    <xf numFmtId="0" fontId="108" fillId="92" borderId="0" applyNumberFormat="0" applyBorder="0" applyAlignment="0" applyProtection="0"/>
    <xf numFmtId="0" fontId="58" fillId="47" borderId="0" applyNumberFormat="0" applyBorder="0" applyAlignment="0" applyProtection="0"/>
    <xf numFmtId="0" fontId="84" fillId="36" borderId="0" applyNumberFormat="0" applyBorder="0" applyAlignment="0" applyProtection="0"/>
    <xf numFmtId="0" fontId="30" fillId="0" borderId="0"/>
    <xf numFmtId="0" fontId="107" fillId="0" borderId="0" applyNumberFormat="0" applyBorder="0" applyProtection="0"/>
    <xf numFmtId="0" fontId="61" fillId="39" borderId="0" applyNumberFormat="0" applyBorder="0" applyAlignment="0" applyProtection="0"/>
    <xf numFmtId="0" fontId="108" fillId="84" borderId="0" applyNumberFormat="0" applyBorder="0" applyAlignment="0" applyProtection="0"/>
    <xf numFmtId="0" fontId="30" fillId="0" borderId="0"/>
    <xf numFmtId="0" fontId="107" fillId="0" borderId="0" applyNumberFormat="0" applyBorder="0" applyProtection="0"/>
    <xf numFmtId="0" fontId="30" fillId="0" borderId="0"/>
    <xf numFmtId="0" fontId="84" fillId="72" borderId="0" applyNumberFormat="0" applyBorder="0" applyAlignment="0" applyProtection="0"/>
    <xf numFmtId="0" fontId="60" fillId="53" borderId="0" applyNumberFormat="0" applyBorder="0" applyAlignment="0" applyProtection="0"/>
    <xf numFmtId="0" fontId="85" fillId="64" borderId="0" applyNumberFormat="0" applyBorder="0" applyAlignment="0" applyProtection="0"/>
    <xf numFmtId="0" fontId="108" fillId="97" borderId="0" applyNumberFormat="0" applyBorder="0" applyAlignment="0" applyProtection="0"/>
    <xf numFmtId="0" fontId="58" fillId="36" borderId="0" applyNumberFormat="0" applyBorder="0" applyAlignment="0" applyProtection="0"/>
    <xf numFmtId="0" fontId="30" fillId="0" borderId="0"/>
    <xf numFmtId="0" fontId="58" fillId="36" borderId="0" applyNumberFormat="0" applyBorder="0" applyAlignment="0" applyProtection="0"/>
    <xf numFmtId="0" fontId="106" fillId="93" borderId="0" applyNumberFormat="0" applyBorder="0" applyAlignment="0" applyProtection="0"/>
    <xf numFmtId="0" fontId="58" fillId="0" borderId="0"/>
    <xf numFmtId="43" fontId="30" fillId="0" borderId="0" applyFont="0" applyFill="0" applyBorder="0" applyAlignment="0" applyProtection="0"/>
    <xf numFmtId="0" fontId="58" fillId="0" borderId="0"/>
    <xf numFmtId="0" fontId="106" fillId="86" borderId="0" applyNumberFormat="0" applyBorder="0" applyAlignment="0" applyProtection="0"/>
    <xf numFmtId="0" fontId="107" fillId="0" borderId="0" applyNumberFormat="0" applyBorder="0" applyProtection="0"/>
    <xf numFmtId="0" fontId="60" fillId="54" borderId="0" applyNumberFormat="0" applyBorder="0" applyAlignment="0" applyProtection="0"/>
    <xf numFmtId="0" fontId="60" fillId="58" borderId="0" applyNumberFormat="0" applyBorder="0" applyAlignment="0" applyProtection="0"/>
    <xf numFmtId="0" fontId="85" fillId="77" borderId="0" applyNumberFormat="0" applyBorder="0" applyAlignment="0" applyProtection="0"/>
    <xf numFmtId="0" fontId="108" fillId="98" borderId="0" applyNumberFormat="0" applyBorder="0" applyAlignment="0" applyProtection="0"/>
    <xf numFmtId="0" fontId="30" fillId="0" borderId="0"/>
    <xf numFmtId="0" fontId="58" fillId="39" borderId="0" applyNumberFormat="0" applyBorder="0" applyAlignment="0" applyProtection="0"/>
    <xf numFmtId="0" fontId="134" fillId="0" borderId="0" applyNumberFormat="0" applyFill="0" applyBorder="0" applyAlignment="0" applyProtection="0"/>
    <xf numFmtId="0" fontId="84" fillId="66" borderId="0" applyNumberFormat="0" applyBorder="0" applyAlignment="0" applyProtection="0"/>
    <xf numFmtId="0" fontId="91" fillId="0" borderId="18" applyNumberFormat="0" applyFill="0" applyAlignment="0" applyProtection="0"/>
    <xf numFmtId="0" fontId="60" fillId="70" borderId="0" applyNumberFormat="0" applyBorder="0" applyAlignment="0" applyProtection="0"/>
    <xf numFmtId="0" fontId="59" fillId="0" borderId="0"/>
    <xf numFmtId="0" fontId="58" fillId="0" borderId="0"/>
    <xf numFmtId="0" fontId="84" fillId="44" borderId="0" applyNumberFormat="0" applyBorder="0" applyAlignment="0" applyProtection="0"/>
    <xf numFmtId="0" fontId="107" fillId="0" borderId="0" applyNumberFormat="0" applyBorder="0" applyProtection="0"/>
    <xf numFmtId="0" fontId="14" fillId="0" borderId="0"/>
    <xf numFmtId="0" fontId="61" fillId="39" borderId="0" applyNumberFormat="0" applyBorder="0" applyAlignment="0" applyProtection="0"/>
    <xf numFmtId="0" fontId="86" fillId="35" borderId="0" applyNumberFormat="0" applyBorder="0" applyAlignment="0" applyProtection="0"/>
    <xf numFmtId="0" fontId="110" fillId="86" borderId="0" applyNumberFormat="0" applyBorder="0" applyAlignment="0" applyProtection="0"/>
    <xf numFmtId="0" fontId="58" fillId="43" borderId="0" applyNumberFormat="0" applyBorder="0" applyAlignment="0" applyProtection="0"/>
    <xf numFmtId="0" fontId="85" fillId="70" borderId="0" applyNumberFormat="0" applyBorder="0" applyAlignment="0" applyProtection="0"/>
    <xf numFmtId="0" fontId="85" fillId="49" borderId="0" applyNumberFormat="0" applyBorder="0" applyAlignment="0" applyProtection="0"/>
    <xf numFmtId="0" fontId="58" fillId="34" borderId="0" applyNumberFormat="0" applyBorder="0" applyAlignment="0" applyProtection="0"/>
    <xf numFmtId="0" fontId="43" fillId="0" borderId="0"/>
    <xf numFmtId="0" fontId="85" fillId="64" borderId="0" applyNumberFormat="0" applyBorder="0" applyAlignment="0" applyProtection="0"/>
    <xf numFmtId="0" fontId="60" fillId="58" borderId="0" applyNumberFormat="0" applyBorder="0" applyAlignment="0" applyProtection="0"/>
    <xf numFmtId="0" fontId="89" fillId="0" borderId="0" applyNumberFormat="0" applyFill="0" applyBorder="0" applyAlignment="0" applyProtection="0"/>
    <xf numFmtId="0" fontId="62" fillId="59" borderId="12" applyNumberFormat="0" applyAlignment="0" applyProtection="0"/>
    <xf numFmtId="0" fontId="87" fillId="74" borderId="12" applyNumberFormat="0" applyAlignment="0" applyProtection="0"/>
    <xf numFmtId="0" fontId="62" fillId="74" borderId="12" applyNumberFormat="0" applyAlignment="0" applyProtection="0"/>
    <xf numFmtId="0" fontId="106" fillId="95" borderId="0" applyNumberFormat="0" applyBorder="0" applyAlignment="0" applyProtection="0"/>
    <xf numFmtId="0" fontId="58" fillId="0" borderId="0"/>
    <xf numFmtId="0" fontId="106" fillId="93" borderId="0" applyNumberFormat="0" applyBorder="0" applyAlignment="0" applyProtection="0"/>
    <xf numFmtId="0" fontId="114" fillId="102" borderId="25" applyNumberFormat="0" applyAlignment="0" applyProtection="0"/>
    <xf numFmtId="0" fontId="107" fillId="93" borderId="0" applyNumberFormat="0" applyBorder="0" applyAlignment="0" applyProtection="0"/>
    <xf numFmtId="0" fontId="43" fillId="0" borderId="0"/>
    <xf numFmtId="0" fontId="43" fillId="0" borderId="0"/>
    <xf numFmtId="0" fontId="139" fillId="0" borderId="32" applyNumberFormat="0" applyFill="0" applyAlignment="0" applyProtection="0"/>
    <xf numFmtId="0" fontId="107" fillId="0" borderId="0" applyNumberFormat="0" applyBorder="0" applyProtection="0"/>
    <xf numFmtId="0" fontId="30" fillId="0" borderId="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4" fillId="0" borderId="0"/>
    <xf numFmtId="0" fontId="58" fillId="0" borderId="0"/>
    <xf numFmtId="0" fontId="14" fillId="0" borderId="0"/>
    <xf numFmtId="0" fontId="63" fillId="60" borderId="13" applyNumberFormat="0" applyAlignment="0" applyProtection="0"/>
    <xf numFmtId="0" fontId="88" fillId="79" borderId="13" applyNumberFormat="0" applyAlignment="0" applyProtection="0"/>
    <xf numFmtId="0" fontId="114" fillId="102" borderId="25" applyNumberFormat="0" applyAlignment="0" applyProtection="0"/>
    <xf numFmtId="0" fontId="108" fillId="97" borderId="0" applyNumberFormat="0" applyBorder="0" applyAlignment="0" applyProtection="0"/>
    <xf numFmtId="0" fontId="30" fillId="0" borderId="0"/>
    <xf numFmtId="0" fontId="106" fillId="85" borderId="0" applyNumberFormat="0" applyBorder="0" applyAlignment="0" applyProtection="0"/>
    <xf numFmtId="0" fontId="58" fillId="0" borderId="0"/>
    <xf numFmtId="0" fontId="107" fillId="0" borderId="0" applyNumberFormat="0" applyBorder="0" applyProtection="0"/>
    <xf numFmtId="0" fontId="30" fillId="0" borderId="0"/>
    <xf numFmtId="0" fontId="60" fillId="72" borderId="0" applyNumberFormat="0" applyBorder="0" applyAlignment="0" applyProtection="0"/>
    <xf numFmtId="0" fontId="30" fillId="0" borderId="0"/>
    <xf numFmtId="0" fontId="53" fillId="0" borderId="0"/>
    <xf numFmtId="0" fontId="85" fillId="50" borderId="0" applyNumberFormat="0" applyBorder="0" applyAlignment="0" applyProtection="0"/>
    <xf numFmtId="0" fontId="60" fillId="78" borderId="0" applyNumberFormat="0" applyBorder="0" applyAlignment="0" applyProtection="0"/>
    <xf numFmtId="0" fontId="30" fillId="0" borderId="0"/>
    <xf numFmtId="0" fontId="85" fillId="65" borderId="0" applyNumberFormat="0" applyBorder="0" applyAlignment="0" applyProtection="0"/>
    <xf numFmtId="43" fontId="30" fillId="0" borderId="0" applyFont="0" applyFill="0" applyBorder="0" applyAlignment="0" applyProtection="0"/>
    <xf numFmtId="0" fontId="84" fillId="36" borderId="0" applyNumberFormat="0" applyBorder="0" applyAlignment="0" applyProtection="0"/>
    <xf numFmtId="0" fontId="58" fillId="40" borderId="0" applyNumberFormat="0" applyBorder="0" applyAlignment="0" applyProtection="0"/>
    <xf numFmtId="0" fontId="58" fillId="41" borderId="0" applyNumberFormat="0" applyBorder="0" applyAlignment="0" applyProtection="0"/>
    <xf numFmtId="0" fontId="58" fillId="42" borderId="0" applyNumberFormat="0" applyBorder="0" applyAlignment="0" applyProtection="0"/>
    <xf numFmtId="0" fontId="116" fillId="0" borderId="0" applyNumberFormat="0" applyBorder="0" applyProtection="0"/>
    <xf numFmtId="0" fontId="58" fillId="67" borderId="0" applyNumberFormat="0" applyBorder="0" applyAlignment="0" applyProtection="0"/>
    <xf numFmtId="0" fontId="58" fillId="37" borderId="0" applyNumberFormat="0" applyBorder="0" applyAlignment="0" applyProtection="0"/>
    <xf numFmtId="0" fontId="58" fillId="66" borderId="0" applyNumberFormat="0" applyBorder="0" applyAlignment="0" applyProtection="0"/>
    <xf numFmtId="0" fontId="58" fillId="36" borderId="0" applyNumberFormat="0" applyBorder="0" applyAlignment="0" applyProtection="0"/>
    <xf numFmtId="0" fontId="60" fillId="52" borderId="0" applyNumberFormat="0" applyBorder="0" applyAlignment="0" applyProtection="0"/>
    <xf numFmtId="0" fontId="58" fillId="69" borderId="0" applyNumberFormat="0" applyBorder="0" applyAlignment="0" applyProtection="0"/>
    <xf numFmtId="0" fontId="60" fillId="50" borderId="0" applyNumberFormat="0" applyBorder="0" applyAlignment="0" applyProtection="0"/>
    <xf numFmtId="0" fontId="106" fillId="88" borderId="0" applyNumberFormat="0" applyBorder="0" applyAlignment="0" applyProtection="0"/>
    <xf numFmtId="0" fontId="116" fillId="0" borderId="0" applyNumberFormat="0" applyBorder="0" applyProtection="0"/>
    <xf numFmtId="0" fontId="54" fillId="0" borderId="0"/>
    <xf numFmtId="0" fontId="107" fillId="0" borderId="0" applyNumberFormat="0" applyBorder="0" applyProtection="0"/>
    <xf numFmtId="0" fontId="30" fillId="0" borderId="0"/>
    <xf numFmtId="0" fontId="107" fillId="0" borderId="0" applyNumberFormat="0" applyBorder="0" applyProtection="0"/>
    <xf numFmtId="0" fontId="106" fillId="96" borderId="0" applyNumberFormat="0" applyBorder="0" applyAlignment="0" applyProtection="0"/>
    <xf numFmtId="0" fontId="107" fillId="0" borderId="0" applyNumberFormat="0" applyBorder="0" applyProtection="0"/>
    <xf numFmtId="0" fontId="107" fillId="93" borderId="0" applyNumberFormat="0" applyBorder="0" applyAlignment="0" applyProtection="0"/>
    <xf numFmtId="0" fontId="58" fillId="72" borderId="0" applyNumberFormat="0" applyBorder="0" applyAlignment="0" applyProtection="0"/>
    <xf numFmtId="0" fontId="58" fillId="74" borderId="0" applyNumberFormat="0" applyBorder="0" applyAlignment="0" applyProtection="0"/>
    <xf numFmtId="0" fontId="58" fillId="44" borderId="0" applyNumberFormat="0" applyBorder="0" applyAlignment="0" applyProtection="0"/>
    <xf numFmtId="0" fontId="58" fillId="72" borderId="0" applyNumberFormat="0" applyBorder="0" applyAlignment="0" applyProtection="0"/>
    <xf numFmtId="0" fontId="85" fillId="78" borderId="0" applyNumberFormat="0" applyBorder="0" applyAlignment="0" applyProtection="0"/>
    <xf numFmtId="0" fontId="60" fillId="51" borderId="0" applyNumberFormat="0" applyBorder="0" applyAlignment="0" applyProtection="0"/>
    <xf numFmtId="0" fontId="86" fillId="35" borderId="0" applyNumberFormat="0" applyBorder="0" applyAlignment="0" applyProtection="0"/>
    <xf numFmtId="0" fontId="58" fillId="0" borderId="0"/>
    <xf numFmtId="0" fontId="107" fillId="0" borderId="0" applyNumberFormat="0" applyBorder="0" applyProtection="0"/>
    <xf numFmtId="0" fontId="30" fillId="0" borderId="0"/>
    <xf numFmtId="0" fontId="85" fillId="73" borderId="0" applyNumberFormat="0" applyBorder="0" applyAlignment="0" applyProtection="0"/>
    <xf numFmtId="0" fontId="60" fillId="46" borderId="0" applyNumberFormat="0" applyBorder="0" applyAlignment="0" applyProtection="0"/>
    <xf numFmtId="0" fontId="58" fillId="46" borderId="0" applyNumberFormat="0" applyBorder="0" applyAlignment="0" applyProtection="0"/>
    <xf numFmtId="0" fontId="106" fillId="90" borderId="0" applyNumberFormat="0" applyBorder="0" applyAlignment="0" applyProtection="0"/>
    <xf numFmtId="0" fontId="116" fillId="0" borderId="0" applyNumberFormat="0" applyBorder="0" applyProtection="0"/>
    <xf numFmtId="0" fontId="58" fillId="45" borderId="0" applyNumberFormat="0" applyBorder="0" applyAlignment="0" applyProtection="0"/>
    <xf numFmtId="0" fontId="58" fillId="0" borderId="0"/>
    <xf numFmtId="0" fontId="108" fillId="95" borderId="0" applyNumberFormat="0" applyBorder="0" applyAlignment="0" applyProtection="0"/>
    <xf numFmtId="0" fontId="85" fillId="44" borderId="0" applyNumberFormat="0" applyBorder="0" applyAlignment="0" applyProtection="0"/>
    <xf numFmtId="0" fontId="58" fillId="0" borderId="0"/>
    <xf numFmtId="0" fontId="64" fillId="0" borderId="0" applyNumberFormat="0" applyFill="0" applyBorder="0" applyAlignment="0" applyProtection="0"/>
    <xf numFmtId="0" fontId="58" fillId="75" borderId="0" applyNumberFormat="0" applyBorder="0" applyAlignment="0" applyProtection="0"/>
    <xf numFmtId="0" fontId="108" fillId="92" borderId="0" applyNumberFormat="0" applyBorder="0" applyAlignment="0" applyProtection="0"/>
    <xf numFmtId="0" fontId="84" fillId="72" borderId="0" applyNumberFormat="0" applyBorder="0" applyAlignment="0" applyProtection="0"/>
    <xf numFmtId="168" fontId="30" fillId="0" borderId="0" applyFont="0" applyFill="0" applyBorder="0" applyAlignment="0" applyProtection="0"/>
    <xf numFmtId="0" fontId="60" fillId="54" borderId="0" applyNumberFormat="0" applyBorder="0" applyAlignment="0" applyProtection="0"/>
    <xf numFmtId="0" fontId="60" fillId="49" borderId="0" applyNumberFormat="0" applyBorder="0" applyAlignment="0" applyProtection="0"/>
    <xf numFmtId="0" fontId="60" fillId="55" borderId="0" applyNumberFormat="0" applyBorder="0" applyAlignment="0" applyProtection="0"/>
    <xf numFmtId="0" fontId="66" fillId="43" borderId="12" applyNumberFormat="0" applyAlignment="0" applyProtection="0"/>
    <xf numFmtId="0" fontId="84" fillId="76" borderId="0" applyNumberFormat="0" applyBorder="0" applyAlignment="0" applyProtection="0"/>
    <xf numFmtId="0" fontId="107" fillId="0" borderId="0" applyNumberFormat="0" applyBorder="0" applyProtection="0"/>
    <xf numFmtId="0" fontId="58" fillId="38" borderId="0" applyNumberFormat="0" applyBorder="0" applyAlignment="0" applyProtection="0"/>
    <xf numFmtId="0" fontId="60" fillId="56" borderId="0" applyNumberFormat="0" applyBorder="0" applyAlignment="0" applyProtection="0"/>
    <xf numFmtId="0" fontId="14" fillId="0" borderId="0"/>
    <xf numFmtId="0" fontId="108" fillId="84" borderId="0" applyNumberFormat="0" applyBorder="0" applyAlignment="0" applyProtection="0"/>
    <xf numFmtId="0" fontId="30" fillId="0" borderId="0"/>
    <xf numFmtId="0" fontId="108" fillId="100" borderId="0" applyNumberFormat="0" applyBorder="0" applyAlignment="0" applyProtection="0"/>
    <xf numFmtId="0" fontId="60" fillId="70" borderId="0" applyNumberFormat="0" applyBorder="0" applyAlignment="0" applyProtection="0"/>
    <xf numFmtId="0" fontId="60" fillId="52" borderId="0" applyNumberFormat="0" applyBorder="0" applyAlignment="0" applyProtection="0"/>
    <xf numFmtId="0" fontId="85" fillId="70" borderId="0" applyNumberFormat="0" applyBorder="0" applyAlignment="0" applyProtection="0"/>
    <xf numFmtId="0" fontId="54" fillId="0" borderId="0"/>
    <xf numFmtId="0" fontId="58" fillId="75" borderId="0" applyNumberFormat="0" applyBorder="0" applyAlignment="0" applyProtection="0"/>
    <xf numFmtId="0" fontId="84" fillId="35" borderId="0" applyNumberFormat="0" applyBorder="0" applyAlignment="0" applyProtection="0"/>
    <xf numFmtId="0" fontId="58" fillId="47" borderId="0" applyNumberFormat="0" applyBorder="0" applyAlignment="0" applyProtection="0"/>
    <xf numFmtId="0" fontId="107" fillId="0" borderId="0" applyNumberFormat="0" applyBorder="0" applyProtection="0"/>
    <xf numFmtId="0" fontId="61" fillId="39" borderId="0" applyNumberFormat="0" applyBorder="0" applyAlignment="0" applyProtection="0"/>
    <xf numFmtId="0" fontId="110" fillId="86" borderId="0" applyNumberFormat="0" applyBorder="0" applyAlignment="0" applyProtection="0"/>
    <xf numFmtId="0" fontId="84" fillId="72" borderId="0" applyNumberFormat="0" applyBorder="0" applyAlignment="0" applyProtection="0"/>
    <xf numFmtId="0" fontId="58" fillId="34" borderId="0" applyNumberFormat="0" applyBorder="0" applyAlignment="0" applyProtection="0"/>
    <xf numFmtId="0" fontId="87" fillId="74" borderId="12" applyNumberFormat="0" applyAlignment="0" applyProtection="0"/>
    <xf numFmtId="0" fontId="60" fillId="58" borderId="0" applyNumberFormat="0" applyBorder="0" applyAlignment="0" applyProtection="0"/>
    <xf numFmtId="0" fontId="58" fillId="43" borderId="0" applyNumberFormat="0" applyBorder="0" applyAlignment="0" applyProtection="0"/>
    <xf numFmtId="0" fontId="114" fillId="102" borderId="25" applyNumberFormat="0" applyAlignment="0" applyProtection="0"/>
    <xf numFmtId="0" fontId="43" fillId="0" borderId="0"/>
    <xf numFmtId="0" fontId="43" fillId="0" borderId="0"/>
    <xf numFmtId="0" fontId="58" fillId="0" borderId="0"/>
    <xf numFmtId="0" fontId="107" fillId="0" borderId="0" applyNumberFormat="0" applyBorder="0" applyProtection="0"/>
    <xf numFmtId="0" fontId="14" fillId="0" borderId="0"/>
    <xf numFmtId="0" fontId="58" fillId="0" borderId="0"/>
    <xf numFmtId="0" fontId="63" fillId="60" borderId="13" applyNumberFormat="0" applyAlignment="0" applyProtection="0"/>
    <xf numFmtId="0" fontId="108" fillId="97" borderId="0" applyNumberFormat="0" applyBorder="0" applyAlignment="0" applyProtection="0"/>
    <xf numFmtId="0" fontId="30" fillId="0" borderId="0"/>
    <xf numFmtId="0" fontId="30" fillId="0" borderId="0"/>
    <xf numFmtId="0" fontId="60" fillId="72" borderId="0" applyNumberFormat="0" applyBorder="0" applyAlignment="0" applyProtection="0"/>
    <xf numFmtId="0" fontId="60" fillId="78" borderId="0" applyNumberFormat="0" applyBorder="0" applyAlignment="0" applyProtection="0"/>
    <xf numFmtId="0" fontId="85" fillId="65" borderId="0" applyNumberFormat="0" applyBorder="0" applyAlignment="0" applyProtection="0"/>
    <xf numFmtId="0" fontId="84" fillId="36" borderId="0" applyNumberFormat="0" applyBorder="0" applyAlignment="0" applyProtection="0"/>
    <xf numFmtId="0" fontId="58" fillId="40" borderId="0" applyNumberFormat="0" applyBorder="0" applyAlignment="0" applyProtection="0"/>
    <xf numFmtId="0" fontId="30" fillId="0" borderId="0"/>
    <xf numFmtId="0" fontId="58" fillId="37" borderId="0" applyNumberFormat="0" applyBorder="0" applyAlignment="0" applyProtection="0"/>
    <xf numFmtId="0" fontId="58" fillId="67" borderId="0" applyNumberFormat="0" applyBorder="0" applyAlignment="0" applyProtection="0"/>
    <xf numFmtId="0" fontId="58" fillId="0" borderId="0"/>
    <xf numFmtId="0" fontId="106" fillId="96" borderId="0" applyNumberFormat="0" applyBorder="0" applyAlignment="0" applyProtection="0"/>
    <xf numFmtId="0" fontId="58" fillId="72" borderId="0" applyNumberFormat="0" applyBorder="0" applyAlignment="0" applyProtection="0"/>
    <xf numFmtId="0" fontId="58" fillId="44" borderId="0" applyNumberFormat="0" applyBorder="0" applyAlignment="0" applyProtection="0"/>
    <xf numFmtId="0" fontId="84" fillId="37" borderId="0" applyNumberFormat="0" applyBorder="0" applyAlignment="0" applyProtection="0"/>
    <xf numFmtId="0" fontId="85" fillId="73" borderId="0" applyNumberFormat="0" applyBorder="0" applyAlignment="0" applyProtection="0"/>
    <xf numFmtId="0" fontId="58" fillId="45" borderId="0" applyNumberFormat="0" applyBorder="0" applyAlignment="0" applyProtection="0"/>
    <xf numFmtId="0" fontId="58" fillId="75" borderId="0" applyNumberFormat="0" applyBorder="0" applyAlignment="0" applyProtection="0"/>
    <xf numFmtId="0" fontId="60" fillId="55" borderId="0" applyNumberFormat="0" applyBorder="0" applyAlignment="0" applyProtection="0"/>
    <xf numFmtId="0" fontId="66" fillId="43" borderId="12" applyNumberFormat="0" applyAlignment="0" applyProtection="0"/>
    <xf numFmtId="0" fontId="58" fillId="38" borderId="0" applyNumberFormat="0" applyBorder="0" applyAlignment="0" applyProtection="0"/>
    <xf numFmtId="0" fontId="107" fillId="0" borderId="0" applyNumberFormat="0" applyBorder="0" applyProtection="0"/>
    <xf numFmtId="0" fontId="60" fillId="56" borderId="0" applyNumberFormat="0" applyBorder="0" applyAlignment="0" applyProtection="0"/>
    <xf numFmtId="0" fontId="108" fillId="100" borderId="0" applyNumberFormat="0" applyBorder="0" applyAlignment="0" applyProtection="0"/>
    <xf numFmtId="0" fontId="30" fillId="0" borderId="0"/>
    <xf numFmtId="0" fontId="30" fillId="0" borderId="0"/>
    <xf numFmtId="0" fontId="57" fillId="0" borderId="0"/>
    <xf numFmtId="0" fontId="43" fillId="0" borderId="0"/>
    <xf numFmtId="0" fontId="98" fillId="0" borderId="0"/>
    <xf numFmtId="0" fontId="14" fillId="0" borderId="0"/>
    <xf numFmtId="0" fontId="63" fillId="60" borderId="13" applyNumberFormat="0" applyAlignment="0" applyProtection="0"/>
    <xf numFmtId="0" fontId="58" fillId="67" borderId="0" applyNumberFormat="0" applyBorder="0" applyAlignment="0" applyProtection="0"/>
    <xf numFmtId="0" fontId="106" fillId="88" borderId="0" applyNumberFormat="0" applyBorder="0" applyAlignment="0" applyProtection="0"/>
    <xf numFmtId="0" fontId="106" fillId="96" borderId="0" applyNumberFormat="0" applyBorder="0" applyAlignment="0" applyProtection="0"/>
    <xf numFmtId="0" fontId="64" fillId="0" borderId="0" applyNumberFormat="0" applyFill="0" applyBorder="0" applyAlignment="0" applyProtection="0"/>
    <xf numFmtId="0" fontId="89" fillId="0" borderId="0" applyNumberFormat="0" applyFill="0" applyBorder="0" applyAlignment="0" applyProtection="0"/>
    <xf numFmtId="0" fontId="120" fillId="0" borderId="0" applyNumberFormat="0" applyFill="0" applyBorder="0" applyAlignment="0" applyProtection="0"/>
    <xf numFmtId="0" fontId="98" fillId="0" borderId="0"/>
    <xf numFmtId="0" fontId="63" fillId="60" borderId="13" applyNumberFormat="0" applyAlignment="0" applyProtection="0"/>
    <xf numFmtId="0" fontId="43" fillId="0" borderId="0"/>
    <xf numFmtId="0" fontId="14" fillId="0" borderId="0"/>
    <xf numFmtId="0" fontId="58" fillId="67" borderId="0" applyNumberFormat="0" applyBorder="0" applyAlignment="0" applyProtection="0"/>
    <xf numFmtId="0" fontId="64" fillId="0" borderId="0" applyNumberFormat="0" applyFill="0" applyBorder="0" applyAlignment="0" applyProtection="0"/>
    <xf numFmtId="0" fontId="98" fillId="0" borderId="0"/>
    <xf numFmtId="0" fontId="65" fillId="40" borderId="0" applyNumberFormat="0" applyBorder="0" applyAlignment="0" applyProtection="0"/>
    <xf numFmtId="0" fontId="90" fillId="36" borderId="0" applyNumberFormat="0" applyBorder="0" applyAlignment="0" applyProtection="0"/>
    <xf numFmtId="0" fontId="122" fillId="87" borderId="0" applyNumberFormat="0" applyBorder="0" applyAlignment="0" applyProtection="0"/>
    <xf numFmtId="0" fontId="96" fillId="75" borderId="0" applyNumberFormat="0" applyBorder="0" applyAlignment="0" applyProtection="0"/>
    <xf numFmtId="0" fontId="93" fillId="0" borderId="0" applyNumberFormat="0" applyFill="0" applyBorder="0" applyAlignment="0" applyProtection="0"/>
    <xf numFmtId="0" fontId="114" fillId="102" borderId="25" applyNumberFormat="0" applyAlignment="0" applyProtection="0"/>
    <xf numFmtId="0" fontId="125" fillId="0" borderId="28" applyNumberFormat="0" applyFill="0" applyAlignment="0" applyProtection="0"/>
    <xf numFmtId="0" fontId="91" fillId="0" borderId="18" applyNumberFormat="0" applyFill="0" applyAlignment="0" applyProtection="0"/>
    <xf numFmtId="0" fontId="96" fillId="75" borderId="0" applyNumberFormat="0" applyBorder="0" applyAlignment="0" applyProtection="0"/>
    <xf numFmtId="0" fontId="93" fillId="0" borderId="0" applyNumberFormat="0" applyFill="0" applyBorder="0" applyAlignment="0" applyProtection="0"/>
    <xf numFmtId="0" fontId="30" fillId="0" borderId="0"/>
    <xf numFmtId="0" fontId="133" fillId="0" borderId="0" applyNumberFormat="0" applyFill="0" applyBorder="0" applyAlignment="0" applyProtection="0"/>
    <xf numFmtId="0" fontId="108" fillId="94" borderId="0" applyNumberFormat="0" applyBorder="0" applyAlignment="0" applyProtection="0"/>
    <xf numFmtId="0" fontId="127" fillId="0" borderId="27" applyNumberFormat="0" applyFill="0" applyAlignment="0" applyProtection="0"/>
    <xf numFmtId="0" fontId="139" fillId="0" borderId="32" applyNumberFormat="0" applyFill="0" applyAlignment="0" applyProtection="0"/>
    <xf numFmtId="0" fontId="92" fillId="0" borderId="14" applyNumberFormat="0" applyFill="0" applyAlignment="0" applyProtection="0"/>
    <xf numFmtId="0" fontId="96" fillId="75" borderId="0" applyNumberFormat="0" applyBorder="0" applyAlignment="0" applyProtection="0"/>
    <xf numFmtId="0" fontId="72" fillId="0" borderId="18" applyNumberFormat="0" applyFill="0" applyAlignment="0" applyProtection="0"/>
    <xf numFmtId="0" fontId="91" fillId="0" borderId="18" applyNumberFormat="0" applyFill="0" applyAlignment="0" applyProtection="0"/>
    <xf numFmtId="0" fontId="125" fillId="0" borderId="28" applyNumberFormat="0" applyFill="0" applyAlignment="0" applyProtection="0"/>
    <xf numFmtId="0" fontId="30" fillId="0" borderId="0"/>
    <xf numFmtId="0" fontId="128" fillId="0" borderId="0" applyNumberFormat="0" applyFill="0" applyBorder="0" applyAlignment="0" applyProtection="0"/>
    <xf numFmtId="0" fontId="93" fillId="0" borderId="0" applyNumberFormat="0" applyFill="0" applyBorder="0" applyAlignment="0" applyProtection="0"/>
    <xf numFmtId="0" fontId="58" fillId="41" borderId="0" applyNumberFormat="0" applyBorder="0" applyAlignment="0" applyProtection="0"/>
    <xf numFmtId="0" fontId="30" fillId="0" borderId="0"/>
    <xf numFmtId="0" fontId="58" fillId="66" borderId="0" applyNumberFormat="0" applyBorder="0" applyAlignment="0" applyProtection="0"/>
    <xf numFmtId="0" fontId="108" fillId="94" borderId="0" applyNumberFormat="0" applyBorder="0" applyAlignment="0" applyProtection="0"/>
    <xf numFmtId="0" fontId="133" fillId="0" borderId="0" applyNumberFormat="0" applyFill="0" applyBorder="0" applyAlignment="0" applyProtection="0"/>
    <xf numFmtId="0" fontId="84" fillId="73" borderId="0" applyNumberFormat="0" applyBorder="0" applyAlignment="0" applyProtection="0"/>
    <xf numFmtId="0" fontId="122" fillId="87" borderId="0" applyNumberFormat="0" applyBorder="0" applyAlignment="0" applyProtection="0"/>
    <xf numFmtId="0" fontId="14" fillId="0" borderId="0"/>
    <xf numFmtId="0" fontId="58" fillId="44" borderId="0" applyNumberFormat="0" applyBorder="0" applyAlignment="0" applyProtection="0"/>
    <xf numFmtId="0" fontId="73" fillId="0" borderId="14" applyNumberFormat="0" applyFill="0" applyAlignment="0" applyProtection="0"/>
    <xf numFmtId="0" fontId="92" fillId="0" borderId="14" applyNumberFormat="0" applyFill="0" applyAlignment="0" applyProtection="0"/>
    <xf numFmtId="0" fontId="127" fillId="0" borderId="27" applyNumberFormat="0" applyFill="0" applyAlignment="0" applyProtection="0"/>
    <xf numFmtId="0" fontId="110" fillId="86" borderId="0" applyNumberFormat="0" applyBorder="0" applyAlignment="0" applyProtection="0"/>
    <xf numFmtId="0" fontId="59" fillId="0" borderId="0"/>
    <xf numFmtId="0" fontId="108" fillId="98" borderId="0" applyNumberFormat="0" applyBorder="0" applyAlignment="0" applyProtection="0"/>
    <xf numFmtId="0" fontId="139" fillId="0" borderId="32" applyNumberFormat="0" applyFill="0" applyAlignment="0" applyProtection="0"/>
    <xf numFmtId="0" fontId="108" fillId="97" borderId="0" applyNumberFormat="0" applyBorder="0" applyAlignment="0" applyProtection="0"/>
    <xf numFmtId="0" fontId="30" fillId="0" borderId="0"/>
    <xf numFmtId="0" fontId="107" fillId="0" borderId="0" applyNumberFormat="0" applyBorder="0" applyProtection="0"/>
    <xf numFmtId="0" fontId="85" fillId="49" borderId="0" applyNumberFormat="0" applyBorder="0" applyAlignment="0" applyProtection="0"/>
    <xf numFmtId="0" fontId="67" fillId="0" borderId="15" applyNumberFormat="0" applyFill="0" applyAlignment="0" applyProtection="0"/>
    <xf numFmtId="0" fontId="30" fillId="0" borderId="0"/>
    <xf numFmtId="0" fontId="96" fillId="75" borderId="0" applyNumberFormat="0" applyBorder="0" applyAlignment="0" applyProtection="0"/>
    <xf numFmtId="0" fontId="68" fillId="61" borderId="0" applyNumberFormat="0" applyBorder="0" applyAlignment="0" applyProtection="0"/>
    <xf numFmtId="0" fontId="74" fillId="0" borderId="19" applyNumberFormat="0" applyFill="0" applyAlignment="0" applyProtection="0"/>
    <xf numFmtId="0" fontId="93" fillId="0" borderId="19" applyNumberFormat="0" applyFill="0" applyAlignment="0" applyProtection="0"/>
    <xf numFmtId="0" fontId="128" fillId="0" borderId="29" applyNumberFormat="0" applyFill="0" applyAlignment="0" applyProtection="0"/>
    <xf numFmtId="0" fontId="58" fillId="0" borderId="0"/>
    <xf numFmtId="0" fontId="30" fillId="0" borderId="0"/>
    <xf numFmtId="0" fontId="30" fillId="0" borderId="0"/>
    <xf numFmtId="0" fontId="106" fillId="87" borderId="0" applyNumberFormat="0" applyBorder="0" applyAlignment="0" applyProtection="0"/>
    <xf numFmtId="0" fontId="30" fillId="0" borderId="0"/>
    <xf numFmtId="0" fontId="30" fillId="0" borderId="0"/>
    <xf numFmtId="0" fontId="116" fillId="0" borderId="0" applyNumberFormat="0" applyBorder="0" applyProtection="0"/>
    <xf numFmtId="0" fontId="30" fillId="0" borderId="0"/>
    <xf numFmtId="0" fontId="30" fillId="0" borderId="0"/>
    <xf numFmtId="0" fontId="84" fillId="69" borderId="0" applyNumberFormat="0" applyBorder="0" applyAlignment="0" applyProtection="0"/>
    <xf numFmtId="0" fontId="85" fillId="49" borderId="0" applyNumberFormat="0" applyBorder="0" applyAlignment="0" applyProtection="0"/>
    <xf numFmtId="0" fontId="30" fillId="0" borderId="0"/>
    <xf numFmtId="0" fontId="74" fillId="0" borderId="0" applyNumberFormat="0" applyFill="0" applyBorder="0" applyAlignment="0" applyProtection="0"/>
    <xf numFmtId="0" fontId="93" fillId="0" borderId="0" applyNumberFormat="0" applyFill="0" applyBorder="0" applyAlignment="0" applyProtection="0"/>
    <xf numFmtId="0" fontId="128" fillId="0" borderId="0" applyNumberFormat="0" applyFill="0" applyBorder="0" applyAlignment="0" applyProtection="0"/>
    <xf numFmtId="0" fontId="58" fillId="41" borderId="0" applyNumberFormat="0" applyBorder="0" applyAlignment="0" applyProtection="0"/>
    <xf numFmtId="0" fontId="108" fillId="98" borderId="0" applyNumberFormat="0" applyBorder="0" applyAlignment="0" applyProtection="0"/>
    <xf numFmtId="0" fontId="95" fillId="0" borderId="15" applyNumberFormat="0" applyFill="0" applyAlignment="0" applyProtection="0"/>
    <xf numFmtId="0" fontId="108" fillId="99" borderId="0" applyNumberFormat="0" applyBorder="0" applyAlignment="0" applyProtection="0"/>
    <xf numFmtId="0" fontId="30" fillId="0" borderId="0"/>
    <xf numFmtId="0" fontId="58" fillId="66" borderId="0" applyNumberFormat="0" applyBorder="0" applyAlignment="0" applyProtection="0"/>
    <xf numFmtId="0" fontId="108" fillId="94" borderId="0" applyNumberFormat="0" applyBorder="0" applyAlignment="0" applyProtection="0"/>
    <xf numFmtId="0" fontId="58" fillId="41" borderId="0" applyNumberFormat="0" applyBorder="0" applyAlignment="0" applyProtection="0"/>
    <xf numFmtId="0" fontId="84" fillId="73" borderId="0" applyNumberFormat="0" applyBorder="0" applyAlignment="0" applyProtection="0"/>
    <xf numFmtId="0" fontId="133" fillId="0" borderId="0" applyNumberFormat="0" applyFill="0" applyBorder="0" applyAlignment="0" applyProtection="0"/>
    <xf numFmtId="0" fontId="134" fillId="0" borderId="0" applyNumberFormat="0" applyFill="0" applyBorder="0" applyAlignment="0" applyProtection="0"/>
    <xf numFmtId="0" fontId="73" fillId="0" borderId="14" applyNumberFormat="0" applyFill="0" applyAlignment="0" applyProtection="0"/>
    <xf numFmtId="0" fontId="122" fillId="87" borderId="0" applyNumberFormat="0" applyBorder="0" applyAlignment="0" applyProtection="0"/>
    <xf numFmtId="0" fontId="58" fillId="44" borderId="0" applyNumberFormat="0" applyBorder="0" applyAlignment="0" applyProtection="0"/>
    <xf numFmtId="0" fontId="58" fillId="37" borderId="0" applyNumberFormat="0" applyBorder="0" applyAlignment="0" applyProtection="0"/>
    <xf numFmtId="0" fontId="58" fillId="0" borderId="0"/>
    <xf numFmtId="0" fontId="66" fillId="43" borderId="12" applyNumberFormat="0" applyAlignment="0" applyProtection="0"/>
    <xf numFmtId="0" fontId="94" fillId="66" borderId="12" applyNumberFormat="0" applyAlignment="0" applyProtection="0"/>
    <xf numFmtId="0" fontId="66" fillId="66" borderId="12" applyNumberFormat="0" applyAlignment="0" applyProtection="0"/>
    <xf numFmtId="0" fontId="85" fillId="78" borderId="0" applyNumberFormat="0" applyBorder="0" applyAlignment="0" applyProtection="0"/>
    <xf numFmtId="0" fontId="58" fillId="74" borderId="0" applyNumberFormat="0" applyBorder="0" applyAlignment="0" applyProtection="0"/>
    <xf numFmtId="0" fontId="60" fillId="52" borderId="0" applyNumberFormat="0" applyBorder="0" applyAlignment="0" applyProtection="0"/>
    <xf numFmtId="0" fontId="58" fillId="36" borderId="0" applyNumberFormat="0" applyBorder="0" applyAlignment="0" applyProtection="0"/>
    <xf numFmtId="0" fontId="58" fillId="41" borderId="0" applyNumberFormat="0" applyBorder="0" applyAlignment="0" applyProtection="0"/>
    <xf numFmtId="0" fontId="85" fillId="50" borderId="0" applyNumberFormat="0" applyBorder="0" applyAlignment="0" applyProtection="0"/>
    <xf numFmtId="0" fontId="30" fillId="0" borderId="0"/>
    <xf numFmtId="0" fontId="133" fillId="0" borderId="0" applyNumberFormat="0" applyFill="0" applyBorder="0" applyAlignment="0" applyProtection="0"/>
    <xf numFmtId="0" fontId="107" fillId="0" borderId="0" applyNumberFormat="0" applyBorder="0" applyProtection="0"/>
    <xf numFmtId="0" fontId="14" fillId="0" borderId="0"/>
    <xf numFmtId="0" fontId="58" fillId="0" borderId="0"/>
    <xf numFmtId="0" fontId="107" fillId="93" borderId="0" applyNumberFormat="0" applyBorder="0" applyAlignment="0" applyProtection="0"/>
    <xf numFmtId="0" fontId="110" fillId="86" borderId="0" applyNumberFormat="0" applyBorder="0" applyAlignment="0" applyProtection="0"/>
    <xf numFmtId="0" fontId="58" fillId="0" borderId="0"/>
    <xf numFmtId="0" fontId="59" fillId="0" borderId="0"/>
    <xf numFmtId="0" fontId="108" fillId="98" borderId="0" applyNumberFormat="0" applyBorder="0" applyAlignment="0" applyProtection="0"/>
    <xf numFmtId="0" fontId="106" fillId="85" borderId="0" applyNumberFormat="0" applyBorder="0" applyAlignment="0" applyProtection="0"/>
    <xf numFmtId="0" fontId="67" fillId="0" borderId="15" applyNumberFormat="0" applyFill="0" applyAlignment="0" applyProtection="0"/>
    <xf numFmtId="0" fontId="95" fillId="0" borderId="15" applyNumberFormat="0" applyFill="0" applyAlignment="0" applyProtection="0"/>
    <xf numFmtId="0" fontId="139" fillId="0" borderId="32" applyNumberFormat="0" applyFill="0" applyAlignment="0" applyProtection="0"/>
    <xf numFmtId="0" fontId="30" fillId="0" borderId="0"/>
    <xf numFmtId="0" fontId="30" fillId="0" borderId="0"/>
    <xf numFmtId="0" fontId="108" fillId="97" borderId="0" applyNumberFormat="0" applyBorder="0" applyAlignment="0" applyProtection="0"/>
    <xf numFmtId="0" fontId="30" fillId="0" borderId="0"/>
    <xf numFmtId="0" fontId="128" fillId="0" borderId="29" applyNumberFormat="0" applyFill="0" applyAlignment="0" applyProtection="0"/>
    <xf numFmtId="0" fontId="85" fillId="49" borderId="0" applyNumberFormat="0" applyBorder="0" applyAlignment="0" applyProtection="0"/>
    <xf numFmtId="0" fontId="107" fillId="0" borderId="0" applyNumberFormat="0" applyBorder="0" applyProtection="0"/>
    <xf numFmtId="0" fontId="60" fillId="47" borderId="0" applyNumberFormat="0" applyBorder="0" applyAlignment="0" applyProtection="0"/>
    <xf numFmtId="0" fontId="30" fillId="0" borderId="0"/>
    <xf numFmtId="0" fontId="67" fillId="0" borderId="15" applyNumberFormat="0" applyFill="0" applyAlignment="0" applyProtection="0"/>
    <xf numFmtId="0" fontId="68" fillId="61" borderId="0" applyNumberFormat="0" applyBorder="0" applyAlignment="0" applyProtection="0"/>
    <xf numFmtId="0" fontId="96" fillId="75" borderId="0" applyNumberFormat="0" applyBorder="0" applyAlignment="0" applyProtection="0"/>
    <xf numFmtId="0" fontId="142" fillId="103" borderId="0" applyNumberFormat="0" applyBorder="0" applyAlignment="0" applyProtection="0"/>
    <xf numFmtId="0" fontId="30" fillId="0" borderId="0"/>
    <xf numFmtId="0" fontId="84" fillId="37" borderId="0" applyNumberFormat="0" applyBorder="0" applyAlignment="0" applyProtection="0"/>
    <xf numFmtId="0" fontId="58" fillId="0" borderId="0"/>
    <xf numFmtId="0" fontId="58" fillId="34" borderId="0" applyNumberFormat="0" applyBorder="0" applyAlignment="0" applyProtection="0"/>
    <xf numFmtId="0" fontId="125" fillId="0" borderId="28" applyNumberFormat="0" applyFill="0" applyAlignment="0" applyProtection="0"/>
    <xf numFmtId="0" fontId="108" fillId="91" borderId="0" applyNumberFormat="0" applyBorder="0" applyAlignment="0" applyProtection="0"/>
    <xf numFmtId="0" fontId="58" fillId="66" borderId="0" applyNumberFormat="0" applyBorder="0" applyAlignment="0" applyProtection="0"/>
    <xf numFmtId="0" fontId="30" fillId="0" borderId="0"/>
    <xf numFmtId="0" fontId="30" fillId="0" borderId="0"/>
    <xf numFmtId="0" fontId="30" fillId="0" borderId="0"/>
    <xf numFmtId="0" fontId="106" fillId="86" borderId="0" applyNumberFormat="0" applyBorder="0" applyAlignment="0" applyProtection="0"/>
    <xf numFmtId="0" fontId="30" fillId="0" borderId="0"/>
    <xf numFmtId="0" fontId="30" fillId="0" borderId="0"/>
    <xf numFmtId="0" fontId="85" fillId="77" borderId="0" applyNumberFormat="0" applyBorder="0" applyAlignment="0" applyProtection="0"/>
    <xf numFmtId="0" fontId="30" fillId="0" borderId="0"/>
    <xf numFmtId="0" fontId="106" fillId="87" borderId="0" applyNumberFormat="0" applyBorder="0" applyAlignment="0" applyProtection="0"/>
    <xf numFmtId="0" fontId="30" fillId="0" borderId="0"/>
    <xf numFmtId="0" fontId="30" fillId="0" borderId="0"/>
    <xf numFmtId="0" fontId="116" fillId="0" borderId="0" applyNumberFormat="0" applyBorder="0" applyProtection="0"/>
    <xf numFmtId="0" fontId="30" fillId="0" borderId="0"/>
    <xf numFmtId="0" fontId="84" fillId="37" borderId="0" applyNumberFormat="0" applyBorder="0" applyAlignment="0" applyProtection="0"/>
    <xf numFmtId="0" fontId="30" fillId="0" borderId="0"/>
    <xf numFmtId="0" fontId="30" fillId="0" borderId="0"/>
    <xf numFmtId="0" fontId="84" fillId="69" borderId="0" applyNumberFormat="0" applyBorder="0" applyAlignment="0" applyProtection="0"/>
    <xf numFmtId="0" fontId="30" fillId="0" borderId="0"/>
    <xf numFmtId="0" fontId="30" fillId="0" borderId="0"/>
    <xf numFmtId="0" fontId="30" fillId="0" borderId="0"/>
    <xf numFmtId="0" fontId="58" fillId="36" borderId="0" applyNumberFormat="0" applyBorder="0" applyAlignment="0" applyProtection="0"/>
    <xf numFmtId="0" fontId="30" fillId="0" borderId="0"/>
    <xf numFmtId="0" fontId="106" fillId="88" borderId="0" applyNumberFormat="0" applyBorder="0" applyAlignment="0" applyProtection="0"/>
    <xf numFmtId="0" fontId="58" fillId="69" borderId="0" applyNumberFormat="0" applyBorder="0" applyAlignment="0" applyProtection="0"/>
    <xf numFmtId="0" fontId="30" fillId="0" borderId="0"/>
    <xf numFmtId="0" fontId="58" fillId="68" borderId="0" applyNumberFormat="0" applyBorder="0" applyAlignment="0" applyProtection="0"/>
    <xf numFmtId="0" fontId="58" fillId="36" borderId="0" applyNumberFormat="0" applyBorder="0" applyAlignment="0" applyProtection="0"/>
    <xf numFmtId="0" fontId="30" fillId="0" borderId="0"/>
    <xf numFmtId="0" fontId="30" fillId="0" borderId="0"/>
    <xf numFmtId="0" fontId="58" fillId="45" borderId="0" applyNumberFormat="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90" fillId="36" borderId="0" applyNumberFormat="0" applyBorder="0" applyAlignment="0" applyProtection="0"/>
    <xf numFmtId="0" fontId="58" fillId="0" borderId="0"/>
    <xf numFmtId="0" fontId="58" fillId="41" borderId="0" applyNumberFormat="0" applyBorder="0" applyAlignment="0" applyProtection="0"/>
    <xf numFmtId="0" fontId="30" fillId="0" borderId="0"/>
    <xf numFmtId="0" fontId="58" fillId="0" borderId="0"/>
    <xf numFmtId="0" fontId="88" fillId="79" borderId="13" applyNumberFormat="0" applyAlignment="0" applyProtection="0"/>
    <xf numFmtId="0" fontId="74" fillId="0" borderId="19" applyNumberFormat="0" applyFill="0" applyAlignment="0" applyProtection="0"/>
    <xf numFmtId="0" fontId="106" fillId="93" borderId="0" applyNumberFormat="0" applyBorder="0" applyAlignment="0" applyProtection="0"/>
    <xf numFmtId="0" fontId="60" fillId="66" borderId="0" applyNumberFormat="0" applyBorder="0" applyAlignment="0" applyProtection="0"/>
    <xf numFmtId="0" fontId="58" fillId="66" borderId="0" applyNumberFormat="0" applyBorder="0" applyAlignment="0" applyProtection="0"/>
    <xf numFmtId="0" fontId="95" fillId="0" borderId="15" applyNumberFormat="0" applyFill="0" applyAlignment="0" applyProtection="0"/>
    <xf numFmtId="0" fontId="58" fillId="0" borderId="0"/>
    <xf numFmtId="0" fontId="108" fillId="99" borderId="0" applyNumberFormat="0" applyBorder="0" applyAlignment="0" applyProtection="0"/>
    <xf numFmtId="0" fontId="60" fillId="44" borderId="0" applyNumberFormat="0" applyBorder="0" applyAlignment="0" applyProtection="0"/>
    <xf numFmtId="0" fontId="106" fillId="95" borderId="0" applyNumberFormat="0" applyBorder="0" applyAlignment="0" applyProtection="0"/>
    <xf numFmtId="0" fontId="30" fillId="0" borderId="0"/>
    <xf numFmtId="0" fontId="108" fillId="94" borderId="0" applyNumberFormat="0" applyBorder="0" applyAlignment="0" applyProtection="0"/>
    <xf numFmtId="0" fontId="60" fillId="74" borderId="0" applyNumberFormat="0" applyBorder="0" applyAlignment="0" applyProtection="0"/>
    <xf numFmtId="0" fontId="54" fillId="0" borderId="0"/>
    <xf numFmtId="0" fontId="139" fillId="0" borderId="32" applyNumberFormat="0" applyFill="0" applyAlignment="0" applyProtection="0"/>
    <xf numFmtId="0" fontId="84" fillId="73" borderId="0" applyNumberFormat="0" applyBorder="0" applyAlignment="0" applyProtection="0"/>
    <xf numFmtId="0" fontId="94" fillId="66" borderId="12" applyNumberFormat="0" applyAlignment="0" applyProtection="0"/>
    <xf numFmtId="0" fontId="58" fillId="72" borderId="0" applyNumberFormat="0" applyBorder="0" applyAlignment="0" applyProtection="0"/>
    <xf numFmtId="0" fontId="142" fillId="103" borderId="0" applyNumberFormat="0" applyBorder="0" applyAlignment="0" applyProtection="0"/>
    <xf numFmtId="0" fontId="59" fillId="0" borderId="0"/>
    <xf numFmtId="0" fontId="30" fillId="0" borderId="0"/>
    <xf numFmtId="0" fontId="60" fillId="73" borderId="0" applyNumberFormat="0" applyBorder="0" applyAlignment="0" applyProtection="0"/>
    <xf numFmtId="0" fontId="106" fillId="94" borderId="0" applyNumberFormat="0" applyBorder="0" applyAlignment="0" applyProtection="0"/>
    <xf numFmtId="0" fontId="93" fillId="0" borderId="19" applyNumberFormat="0" applyFill="0" applyAlignment="0" applyProtection="0"/>
    <xf numFmtId="0" fontId="60" fillId="53" borderId="0" applyNumberFormat="0" applyBorder="0" applyAlignment="0" applyProtection="0"/>
    <xf numFmtId="0" fontId="85" fillId="64" borderId="0" applyNumberFormat="0" applyBorder="0" applyAlignment="0" applyProtection="0"/>
    <xf numFmtId="0" fontId="30" fillId="0" borderId="0"/>
    <xf numFmtId="0" fontId="105" fillId="97" borderId="0" applyNumberFormat="0" applyBorder="0" applyAlignment="0" applyProtection="0"/>
    <xf numFmtId="0" fontId="107" fillId="0" borderId="0" applyNumberFormat="0" applyBorder="0" applyProtection="0"/>
    <xf numFmtId="0" fontId="30" fillId="0" borderId="0"/>
    <xf numFmtId="0" fontId="30" fillId="0" borderId="0"/>
    <xf numFmtId="0" fontId="127" fillId="0" borderId="27" applyNumberFormat="0" applyFill="0" applyAlignment="0" applyProtection="0"/>
    <xf numFmtId="0" fontId="85" fillId="64" borderId="0" applyNumberFormat="0" applyBorder="0" applyAlignment="0" applyProtection="0"/>
    <xf numFmtId="0" fontId="85" fillId="63" borderId="0" applyNumberFormat="0" applyBorder="0" applyAlignment="0" applyProtection="0"/>
    <xf numFmtId="0" fontId="108" fillId="83" borderId="0" applyNumberFormat="0" applyBorder="0" applyAlignment="0" applyProtection="0"/>
    <xf numFmtId="0" fontId="66" fillId="66" borderId="12" applyNumberFormat="0" applyAlignment="0" applyProtection="0"/>
    <xf numFmtId="0" fontId="120" fillId="0" borderId="0" applyNumberFormat="0" applyFill="0" applyBorder="0" applyAlignment="0" applyProtection="0"/>
    <xf numFmtId="0" fontId="58" fillId="41" borderId="0" applyNumberFormat="0" applyBorder="0" applyAlignment="0" applyProtection="0"/>
    <xf numFmtId="0" fontId="58" fillId="66" borderId="0" applyNumberFormat="0" applyBorder="0" applyAlignment="0" applyProtection="0"/>
    <xf numFmtId="0" fontId="58" fillId="39" borderId="0" applyNumberFormat="0" applyBorder="0" applyAlignment="0" applyProtection="0"/>
    <xf numFmtId="0" fontId="84" fillId="34" borderId="0" applyNumberFormat="0" applyBorder="0" applyAlignment="0" applyProtection="0"/>
    <xf numFmtId="0" fontId="85" fillId="65" borderId="0" applyNumberFormat="0" applyBorder="0" applyAlignment="0" applyProtection="0"/>
    <xf numFmtId="0" fontId="108" fillId="91" borderId="0" applyNumberFormat="0" applyBorder="0" applyAlignment="0" applyProtection="0"/>
    <xf numFmtId="0" fontId="60" fillId="52" borderId="0" applyNumberFormat="0" applyBorder="0" applyAlignment="0" applyProtection="0"/>
    <xf numFmtId="0" fontId="85" fillId="49" borderId="0" applyNumberFormat="0" applyBorder="0" applyAlignment="0" applyProtection="0"/>
    <xf numFmtId="0" fontId="108" fillId="92" borderId="0" applyNumberFormat="0" applyBorder="0" applyAlignment="0" applyProtection="0"/>
    <xf numFmtId="0" fontId="84" fillId="36" borderId="0" applyNumberFormat="0" applyBorder="0" applyAlignment="0" applyProtection="0"/>
    <xf numFmtId="0" fontId="30" fillId="0" borderId="0"/>
    <xf numFmtId="0" fontId="107" fillId="0" borderId="0" applyNumberFormat="0" applyBorder="0" applyProtection="0"/>
    <xf numFmtId="0" fontId="60" fillId="53" borderId="0" applyNumberFormat="0" applyBorder="0" applyAlignment="0" applyProtection="0"/>
    <xf numFmtId="0" fontId="85" fillId="64" borderId="0" applyNumberFormat="0" applyBorder="0" applyAlignment="0" applyProtection="0"/>
    <xf numFmtId="0" fontId="30" fillId="0" borderId="0"/>
    <xf numFmtId="0" fontId="106" fillId="93" borderId="0" applyNumberFormat="0" applyBorder="0" applyAlignment="0" applyProtection="0"/>
    <xf numFmtId="43" fontId="30" fillId="0" borderId="0" applyFont="0" applyFill="0" applyBorder="0" applyAlignment="0" applyProtection="0"/>
    <xf numFmtId="0" fontId="58" fillId="0" borderId="0"/>
    <xf numFmtId="0" fontId="106" fillId="86" borderId="0" applyNumberFormat="0" applyBorder="0" applyAlignment="0" applyProtection="0"/>
    <xf numFmtId="0" fontId="107" fillId="0" borderId="0" applyNumberFormat="0" applyBorder="0" applyProtection="0"/>
    <xf numFmtId="0" fontId="60" fillId="58" borderId="0" applyNumberFormat="0" applyBorder="0" applyAlignment="0" applyProtection="0"/>
    <xf numFmtId="0" fontId="85" fillId="77" borderId="0" applyNumberFormat="0" applyBorder="0" applyAlignment="0" applyProtection="0"/>
    <xf numFmtId="0" fontId="30" fillId="0" borderId="0"/>
    <xf numFmtId="0" fontId="134" fillId="0" borderId="0" applyNumberFormat="0" applyFill="0" applyBorder="0" applyAlignment="0" applyProtection="0"/>
    <xf numFmtId="0" fontId="84" fillId="44" borderId="0" applyNumberFormat="0" applyBorder="0" applyAlignment="0" applyProtection="0"/>
    <xf numFmtId="0" fontId="14" fillId="0" borderId="0"/>
    <xf numFmtId="0" fontId="61" fillId="39" borderId="0" applyNumberFormat="0" applyBorder="0" applyAlignment="0" applyProtection="0"/>
    <xf numFmtId="0" fontId="86" fillId="35" borderId="0" applyNumberFormat="0" applyBorder="0" applyAlignment="0" applyProtection="0"/>
    <xf numFmtId="0" fontId="87" fillId="74" borderId="12" applyNumberFormat="0" applyAlignment="0" applyProtection="0"/>
    <xf numFmtId="0" fontId="85" fillId="49" borderId="0" applyNumberFormat="0" applyBorder="0" applyAlignment="0" applyProtection="0"/>
    <xf numFmtId="0" fontId="89" fillId="0" borderId="0" applyNumberFormat="0" applyFill="0" applyBorder="0" applyAlignment="0" applyProtection="0"/>
    <xf numFmtId="0" fontId="62" fillId="59" borderId="12" applyNumberFormat="0" applyAlignment="0" applyProtection="0"/>
    <xf numFmtId="0" fontId="62" fillId="74" borderId="12" applyNumberFormat="0" applyAlignment="0" applyProtection="0"/>
    <xf numFmtId="0" fontId="30" fillId="0" borderId="0"/>
    <xf numFmtId="0" fontId="107" fillId="0" borderId="0" applyNumberFormat="0" applyBorder="0" applyProtection="0"/>
    <xf numFmtId="0" fontId="30" fillId="0" borderId="0"/>
    <xf numFmtId="0" fontId="107" fillId="0" borderId="0" applyNumberFormat="0" applyBorder="0" applyProtection="0"/>
    <xf numFmtId="0" fontId="58" fillId="0" borderId="0"/>
    <xf numFmtId="0" fontId="88" fillId="79" borderId="13" applyNumberFormat="0" applyAlignment="0" applyProtection="0"/>
    <xf numFmtId="0" fontId="114" fillId="102" borderId="25" applyNumberFormat="0" applyAlignment="0" applyProtection="0"/>
    <xf numFmtId="0" fontId="30" fillId="0" borderId="0"/>
    <xf numFmtId="0" fontId="58" fillId="0" borderId="0"/>
    <xf numFmtId="0" fontId="53" fillId="0" borderId="0"/>
    <xf numFmtId="43" fontId="30" fillId="0" borderId="0" applyFont="0" applyFill="0" applyBorder="0" applyAlignment="0" applyProtection="0"/>
    <xf numFmtId="0" fontId="58" fillId="42" borderId="0" applyNumberFormat="0" applyBorder="0" applyAlignment="0" applyProtection="0"/>
    <xf numFmtId="0" fontId="116" fillId="0" borderId="0" applyNumberFormat="0" applyBorder="0" applyProtection="0"/>
    <xf numFmtId="0" fontId="64" fillId="0" borderId="0" applyNumberFormat="0" applyFill="0" applyBorder="0" applyAlignment="0" applyProtection="0"/>
    <xf numFmtId="0" fontId="58" fillId="66" borderId="0" applyNumberFormat="0" applyBorder="0" applyAlignment="0" applyProtection="0"/>
    <xf numFmtId="0" fontId="58" fillId="69" borderId="0" applyNumberFormat="0" applyBorder="0" applyAlignment="0" applyProtection="0"/>
    <xf numFmtId="0" fontId="106" fillId="88" borderId="0" applyNumberFormat="0" applyBorder="0" applyAlignment="0" applyProtection="0"/>
    <xf numFmtId="0" fontId="93" fillId="0" borderId="0" applyNumberFormat="0" applyFill="0" applyBorder="0" applyAlignment="0" applyProtection="0"/>
    <xf numFmtId="0" fontId="30" fillId="0" borderId="0"/>
    <xf numFmtId="0" fontId="107" fillId="0" borderId="0" applyNumberFormat="0" applyBorder="0" applyProtection="0"/>
    <xf numFmtId="0" fontId="107" fillId="93" borderId="0" applyNumberFormat="0" applyBorder="0" applyAlignment="0" applyProtection="0"/>
    <xf numFmtId="0" fontId="58" fillId="72" borderId="0" applyNumberFormat="0" applyBorder="0" applyAlignment="0" applyProtection="0"/>
    <xf numFmtId="0" fontId="60" fillId="44" borderId="0" applyNumberFormat="0" applyBorder="0" applyAlignment="0" applyProtection="0"/>
    <xf numFmtId="0" fontId="60" fillId="51" borderId="0" applyNumberFormat="0" applyBorder="0" applyAlignment="0" applyProtection="0"/>
    <xf numFmtId="0" fontId="58" fillId="0" borderId="0"/>
    <xf numFmtId="0" fontId="60" fillId="46" borderId="0" applyNumberFormat="0" applyBorder="0" applyAlignment="0" applyProtection="0"/>
    <xf numFmtId="0" fontId="58" fillId="46" borderId="0" applyNumberFormat="0" applyBorder="0" applyAlignment="0" applyProtection="0"/>
    <xf numFmtId="0" fontId="106" fillId="90" borderId="0" applyNumberFormat="0" applyBorder="0" applyAlignment="0" applyProtection="0"/>
    <xf numFmtId="0" fontId="108" fillId="95" borderId="0" applyNumberFormat="0" applyBorder="0" applyAlignment="0" applyProtection="0"/>
    <xf numFmtId="0" fontId="85" fillId="44" borderId="0" applyNumberFormat="0" applyBorder="0" applyAlignment="0" applyProtection="0"/>
    <xf numFmtId="0" fontId="108" fillId="92" borderId="0" applyNumberFormat="0" applyBorder="0" applyAlignment="0" applyProtection="0"/>
    <xf numFmtId="0" fontId="84" fillId="72" borderId="0" applyNumberFormat="0" applyBorder="0" applyAlignment="0" applyProtection="0"/>
    <xf numFmtId="168" fontId="30" fillId="0" borderId="0" applyFont="0" applyFill="0" applyBorder="0" applyAlignment="0" applyProtection="0"/>
    <xf numFmtId="0" fontId="60" fillId="54" borderId="0" applyNumberFormat="0" applyBorder="0" applyAlignment="0" applyProtection="0"/>
    <xf numFmtId="0" fontId="60" fillId="49" borderId="0" applyNumberFormat="0" applyBorder="0" applyAlignment="0" applyProtection="0"/>
    <xf numFmtId="0" fontId="30" fillId="0" borderId="0"/>
    <xf numFmtId="0" fontId="108" fillId="84" borderId="0" applyNumberFormat="0" applyBorder="0" applyAlignment="0" applyProtection="0"/>
    <xf numFmtId="0" fontId="60" fillId="70" borderId="0" applyNumberFormat="0" applyBorder="0" applyAlignment="0" applyProtection="0"/>
    <xf numFmtId="0" fontId="84" fillId="35" borderId="0" applyNumberFormat="0" applyBorder="0" applyAlignment="0" applyProtection="0"/>
    <xf numFmtId="0" fontId="58" fillId="47" borderId="0" applyNumberFormat="0" applyBorder="0" applyAlignment="0" applyProtection="0"/>
    <xf numFmtId="0" fontId="107" fillId="0" borderId="0" applyNumberFormat="0" applyBorder="0" applyProtection="0"/>
    <xf numFmtId="0" fontId="61" fillId="39" borderId="0" applyNumberFormat="0" applyBorder="0" applyAlignment="0" applyProtection="0"/>
    <xf numFmtId="0" fontId="87" fillId="74" borderId="12" applyNumberFormat="0" applyAlignment="0" applyProtection="0"/>
    <xf numFmtId="0" fontId="58" fillId="0" borderId="0"/>
    <xf numFmtId="0" fontId="108" fillId="97" borderId="0" applyNumberFormat="0" applyBorder="0" applyAlignment="0" applyProtection="0"/>
    <xf numFmtId="0" fontId="30" fillId="0" borderId="0"/>
    <xf numFmtId="0" fontId="30" fillId="0" borderId="0"/>
    <xf numFmtId="0" fontId="30" fillId="0" borderId="0"/>
    <xf numFmtId="0" fontId="106" fillId="89" borderId="0" applyNumberFormat="0" applyBorder="0" applyAlignment="0" applyProtection="0"/>
    <xf numFmtId="0" fontId="58" fillId="72" borderId="0" applyNumberFormat="0" applyBorder="0" applyAlignment="0" applyProtection="0"/>
    <xf numFmtId="0" fontId="58" fillId="46" borderId="0" applyNumberFormat="0" applyBorder="0" applyAlignment="0" applyProtection="0"/>
    <xf numFmtId="0" fontId="60" fillId="55" borderId="0" applyNumberFormat="0" applyBorder="0" applyAlignment="0" applyProtection="0"/>
    <xf numFmtId="0" fontId="60" fillId="56" borderId="0" applyNumberFormat="0" applyBorder="0" applyAlignment="0" applyProtection="0"/>
    <xf numFmtId="0" fontId="108" fillId="100" borderId="0" applyNumberFormat="0" applyBorder="0" applyAlignment="0" applyProtection="0"/>
    <xf numFmtId="0" fontId="57" fillId="0" borderId="0"/>
    <xf numFmtId="0" fontId="58" fillId="43" borderId="0" applyNumberFormat="0" applyBorder="0" applyAlignment="0" applyProtection="0"/>
    <xf numFmtId="0" fontId="106" fillId="96" borderId="0" applyNumberFormat="0" applyBorder="0" applyAlignment="0" applyProtection="0"/>
    <xf numFmtId="0" fontId="89" fillId="0" borderId="0" applyNumberFormat="0" applyFill="0" applyBorder="0" applyAlignment="0" applyProtection="0"/>
    <xf numFmtId="0" fontId="120" fillId="0" borderId="0" applyNumberFormat="0" applyFill="0" applyBorder="0" applyAlignment="0" applyProtection="0"/>
    <xf numFmtId="0" fontId="64" fillId="0" borderId="0" applyNumberFormat="0" applyFill="0" applyBorder="0" applyAlignment="0" applyProtection="0"/>
    <xf numFmtId="0" fontId="98" fillId="0" borderId="0"/>
    <xf numFmtId="0" fontId="65" fillId="40" borderId="0" applyNumberFormat="0" applyBorder="0" applyAlignment="0" applyProtection="0"/>
    <xf numFmtId="0" fontId="90" fillId="36" borderId="0" applyNumberFormat="0" applyBorder="0" applyAlignment="0" applyProtection="0"/>
    <xf numFmtId="0" fontId="125" fillId="0" borderId="28" applyNumberFormat="0" applyFill="0" applyAlignment="0" applyProtection="0"/>
    <xf numFmtId="0" fontId="91" fillId="0" borderId="18" applyNumberFormat="0" applyFill="0" applyAlignment="0" applyProtection="0"/>
    <xf numFmtId="0" fontId="133" fillId="0" borderId="0" applyNumberFormat="0" applyFill="0" applyBorder="0" applyAlignment="0" applyProtection="0"/>
    <xf numFmtId="0" fontId="127" fillId="0" borderId="27" applyNumberFormat="0" applyFill="0" applyAlignment="0" applyProtection="0"/>
    <xf numFmtId="0" fontId="59" fillId="0" borderId="0"/>
    <xf numFmtId="0" fontId="139" fillId="0" borderId="32" applyNumberFormat="0" applyFill="0" applyAlignment="0" applyProtection="0"/>
    <xf numFmtId="0" fontId="92" fillId="0" borderId="14" applyNumberFormat="0" applyFill="0" applyAlignment="0" applyProtection="0"/>
    <xf numFmtId="0" fontId="30" fillId="0" borderId="0"/>
    <xf numFmtId="0" fontId="74" fillId="0" borderId="19" applyNumberFormat="0" applyFill="0" applyAlignment="0" applyProtection="0"/>
    <xf numFmtId="0" fontId="116" fillId="0" borderId="0" applyNumberFormat="0" applyBorder="0" applyProtection="0"/>
    <xf numFmtId="0" fontId="30" fillId="0" borderId="0"/>
    <xf numFmtId="0" fontId="116" fillId="0" borderId="0" applyNumberFormat="0" applyBorder="0" applyProtection="0"/>
    <xf numFmtId="0" fontId="116" fillId="0" borderId="0" applyNumberFormat="0" applyBorder="0" applyProtection="0"/>
    <xf numFmtId="0" fontId="30" fillId="0" borderId="0"/>
    <xf numFmtId="0" fontId="142" fillId="103" borderId="0" applyNumberFormat="0" applyBorder="0" applyAlignment="0" applyProtection="0"/>
    <xf numFmtId="0" fontId="30" fillId="0" borderId="0"/>
    <xf numFmtId="0" fontId="30" fillId="0" borderId="0"/>
    <xf numFmtId="0" fontId="85" fillId="77" borderId="0" applyNumberFormat="0" applyBorder="0" applyAlignment="0" applyProtection="0"/>
    <xf numFmtId="0" fontId="30" fillId="0" borderId="0"/>
    <xf numFmtId="0" fontId="30" fillId="0" borderId="0"/>
    <xf numFmtId="0" fontId="30" fillId="0" borderId="0"/>
    <xf numFmtId="0" fontId="30" fillId="0" borderId="0"/>
    <xf numFmtId="0" fontId="106" fillId="88" borderId="0" applyNumberFormat="0" applyBorder="0" applyAlignment="0" applyProtection="0"/>
    <xf numFmtId="0" fontId="58" fillId="69" borderId="0" applyNumberFormat="0" applyBorder="0" applyAlignment="0" applyProtection="0"/>
    <xf numFmtId="0" fontId="30" fillId="0" borderId="0"/>
    <xf numFmtId="0" fontId="30" fillId="0" borderId="0"/>
    <xf numFmtId="0" fontId="30" fillId="0" borderId="0"/>
    <xf numFmtId="0" fontId="60" fillId="66" borderId="0" applyNumberFormat="0" applyBorder="0" applyAlignment="0" applyProtection="0"/>
    <xf numFmtId="0" fontId="60" fillId="44" borderId="0" applyNumberFormat="0" applyBorder="0" applyAlignment="0" applyProtection="0"/>
    <xf numFmtId="0" fontId="106" fillId="95" borderId="0" applyNumberFormat="0" applyBorder="0" applyAlignment="0" applyProtection="0"/>
    <xf numFmtId="0" fontId="30" fillId="0" borderId="0"/>
    <xf numFmtId="0" fontId="60" fillId="74" borderId="0" applyNumberFormat="0" applyBorder="0" applyAlignment="0" applyProtection="0"/>
    <xf numFmtId="0" fontId="54" fillId="0" borderId="0"/>
    <xf numFmtId="0" fontId="30" fillId="0" borderId="0"/>
    <xf numFmtId="0" fontId="60" fillId="53" borderId="0" applyNumberFormat="0" applyBorder="0" applyAlignment="0" applyProtection="0"/>
    <xf numFmtId="0" fontId="85" fillId="64" borderId="0" applyNumberFormat="0" applyBorder="0" applyAlignment="0" applyProtection="0"/>
    <xf numFmtId="0" fontId="30" fillId="0" borderId="0"/>
    <xf numFmtId="0" fontId="105" fillId="97" borderId="0" applyNumberFormat="0" applyBorder="0" applyAlignment="0" applyProtection="0"/>
    <xf numFmtId="0" fontId="30" fillId="0" borderId="0"/>
    <xf numFmtId="0" fontId="30" fillId="0" borderId="0"/>
    <xf numFmtId="0" fontId="85" fillId="63" borderId="0" applyNumberFormat="0" applyBorder="0" applyAlignment="0" applyProtection="0"/>
    <xf numFmtId="0" fontId="108" fillId="83" borderId="0" applyNumberFormat="0" applyBorder="0" applyAlignment="0" applyProtection="0"/>
    <xf numFmtId="0" fontId="66" fillId="66" borderId="12" applyNumberFormat="0" applyAlignment="0" applyProtection="0"/>
    <xf numFmtId="0" fontId="108" fillId="91" borderId="0" applyNumberFormat="0" applyBorder="0" applyAlignment="0" applyProtection="0"/>
    <xf numFmtId="0" fontId="30" fillId="0" borderId="0"/>
    <xf numFmtId="0" fontId="54" fillId="0" borderId="0"/>
    <xf numFmtId="0" fontId="107" fillId="0" borderId="0" applyNumberFormat="0" applyBorder="0" applyProtection="0"/>
    <xf numFmtId="0" fontId="60" fillId="53" borderId="0" applyNumberFormat="0" applyBorder="0" applyAlignment="0" applyProtection="0"/>
    <xf numFmtId="0" fontId="85" fillId="64" borderId="0" applyNumberFormat="0" applyBorder="0" applyAlignment="0" applyProtection="0"/>
    <xf numFmtId="0" fontId="58" fillId="0" borderId="0"/>
    <xf numFmtId="0" fontId="30" fillId="0" borderId="0"/>
    <xf numFmtId="0" fontId="54" fillId="0" borderId="0"/>
    <xf numFmtId="0" fontId="86" fillId="35" borderId="0" applyNumberFormat="0" applyBorder="0" applyAlignment="0" applyProtection="0"/>
    <xf numFmtId="0" fontId="62" fillId="59" borderId="12" applyNumberFormat="0" applyAlignment="0" applyProtection="0"/>
    <xf numFmtId="0" fontId="62" fillId="74" borderId="12" applyNumberFormat="0" applyAlignment="0" applyProtection="0"/>
    <xf numFmtId="0" fontId="30" fillId="0" borderId="0"/>
    <xf numFmtId="0" fontId="107" fillId="0" borderId="0" applyNumberFormat="0" applyBorder="0" applyProtection="0"/>
    <xf numFmtId="0" fontId="107" fillId="0" borderId="0" applyNumberFormat="0" applyBorder="0" applyProtection="0"/>
    <xf numFmtId="0" fontId="58" fillId="0" borderId="0"/>
    <xf numFmtId="0" fontId="88" fillId="79" borderId="13" applyNumberFormat="0" applyAlignment="0" applyProtection="0"/>
    <xf numFmtId="0" fontId="108" fillId="97" borderId="0" applyNumberFormat="0" applyBorder="0" applyAlignment="0" applyProtection="0"/>
    <xf numFmtId="0" fontId="58" fillId="0" borderId="0"/>
    <xf numFmtId="0" fontId="14" fillId="0" borderId="0"/>
    <xf numFmtId="0" fontId="58" fillId="42" borderId="0" applyNumberFormat="0" applyBorder="0" applyAlignment="0" applyProtection="0"/>
    <xf numFmtId="0" fontId="116" fillId="0" borderId="0" applyNumberFormat="0" applyBorder="0" applyProtection="0"/>
    <xf numFmtId="0" fontId="58" fillId="66" borderId="0" applyNumberFormat="0" applyBorder="0" applyAlignment="0" applyProtection="0"/>
    <xf numFmtId="0" fontId="85" fillId="50" borderId="0" applyNumberFormat="0" applyBorder="0" applyAlignment="0" applyProtection="0"/>
    <xf numFmtId="0" fontId="106" fillId="88" borderId="0" applyNumberFormat="0" applyBorder="0" applyAlignment="0" applyProtection="0"/>
    <xf numFmtId="0" fontId="125" fillId="0" borderId="28" applyNumberFormat="0" applyFill="0" applyAlignment="0" applyProtection="0"/>
    <xf numFmtId="0" fontId="58" fillId="0" borderId="0"/>
    <xf numFmtId="0" fontId="107" fillId="0" borderId="0" applyNumberFormat="0" applyBorder="0" applyProtection="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43" fillId="0" borderId="0"/>
    <xf numFmtId="0" fontId="58" fillId="0" borderId="0"/>
    <xf numFmtId="0" fontId="85" fillId="63" borderId="0" applyNumberFormat="0" applyBorder="0" applyAlignment="0" applyProtection="0"/>
    <xf numFmtId="0" fontId="108" fillId="83" borderId="0" applyNumberFormat="0" applyBorder="0" applyAlignment="0" applyProtection="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4" fillId="0" borderId="0"/>
    <xf numFmtId="0" fontId="58" fillId="0" borderId="0"/>
    <xf numFmtId="0" fontId="58" fillId="0" borderId="0"/>
    <xf numFmtId="0" fontId="14" fillId="0" borderId="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108" fillId="83" borderId="0" applyNumberFormat="0" applyBorder="0" applyAlignment="0" applyProtection="0"/>
    <xf numFmtId="0" fontId="85" fillId="63" borderId="0" applyNumberFormat="0" applyBorder="0" applyAlignment="0" applyProtection="0"/>
    <xf numFmtId="0" fontId="58" fillId="0" borderId="0"/>
    <xf numFmtId="0" fontId="43" fillId="0" borderId="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107" fillId="0" borderId="0" applyNumberFormat="0" applyBorder="0" applyProtection="0"/>
    <xf numFmtId="0" fontId="107" fillId="0" borderId="0" applyNumberFormat="0" applyBorder="0" applyProtection="0"/>
    <xf numFmtId="0" fontId="106" fillId="88" borderId="0" applyNumberFormat="0" applyBorder="0" applyAlignment="0" applyProtection="0"/>
    <xf numFmtId="0" fontId="58" fillId="66" borderId="0" applyNumberFormat="0" applyBorder="0" applyAlignment="0" applyProtection="0"/>
    <xf numFmtId="0" fontId="116" fillId="0" borderId="0" applyNumberFormat="0" applyBorder="0" applyProtection="0"/>
    <xf numFmtId="0" fontId="58" fillId="42" borderId="0" applyNumberFormat="0" applyBorder="0" applyAlignment="0" applyProtection="0"/>
    <xf numFmtId="0" fontId="14" fillId="0" borderId="0"/>
    <xf numFmtId="0" fontId="58" fillId="0" borderId="0"/>
    <xf numFmtId="0" fontId="88" fillId="79" borderId="13" applyNumberFormat="0" applyAlignment="0" applyProtection="0"/>
    <xf numFmtId="0" fontId="58" fillId="0" borderId="0"/>
    <xf numFmtId="0" fontId="107" fillId="0" borderId="0" applyNumberFormat="0" applyBorder="0" applyProtection="0"/>
    <xf numFmtId="0" fontId="30" fillId="0" borderId="0"/>
    <xf numFmtId="0" fontId="107" fillId="0" borderId="0" applyNumberFormat="0" applyBorder="0" applyProtection="0"/>
    <xf numFmtId="0" fontId="30" fillId="0" borderId="0"/>
    <xf numFmtId="0" fontId="62" fillId="74" borderId="12" applyNumberFormat="0" applyAlignment="0" applyProtection="0"/>
    <xf numFmtId="0" fontId="62" fillId="59" borderId="12" applyNumberFormat="0" applyAlignment="0" applyProtection="0"/>
    <xf numFmtId="0" fontId="85" fillId="49" borderId="0" applyNumberFormat="0" applyBorder="0" applyAlignment="0" applyProtection="0"/>
    <xf numFmtId="0" fontId="86" fillId="35" borderId="0" applyNumberFormat="0" applyBorder="0" applyAlignment="0" applyProtection="0"/>
    <xf numFmtId="0" fontId="54" fillId="0" borderId="0"/>
    <xf numFmtId="0" fontId="30" fillId="0" borderId="0"/>
    <xf numFmtId="0" fontId="107" fillId="0" borderId="0" applyNumberFormat="0" applyBorder="0" applyProtection="0"/>
    <xf numFmtId="0" fontId="58" fillId="0" borderId="0"/>
    <xf numFmtId="43" fontId="30" fillId="0" borderId="0" applyFont="0" applyFill="0" applyBorder="0" applyAlignment="0" applyProtection="0"/>
    <xf numFmtId="0" fontId="85" fillId="64" borderId="0" applyNumberFormat="0" applyBorder="0" applyAlignment="0" applyProtection="0"/>
    <xf numFmtId="0" fontId="60" fillId="53" borderId="0" applyNumberFormat="0" applyBorder="0" applyAlignment="0" applyProtection="0"/>
    <xf numFmtId="0" fontId="107" fillId="0" borderId="0" applyNumberFormat="0" applyBorder="0" applyProtection="0"/>
    <xf numFmtId="0" fontId="58" fillId="72" borderId="0" applyNumberFormat="0" applyBorder="0" applyAlignment="0" applyProtection="0"/>
    <xf numFmtId="0" fontId="30" fillId="0" borderId="0"/>
    <xf numFmtId="0" fontId="58" fillId="76" borderId="0" applyNumberFormat="0" applyBorder="0" applyAlignment="0" applyProtection="0"/>
    <xf numFmtId="0" fontId="54" fillId="0" borderId="0"/>
    <xf numFmtId="0" fontId="30" fillId="0" borderId="0"/>
    <xf numFmtId="0" fontId="108" fillId="91" borderId="0" applyNumberFormat="0" applyBorder="0" applyAlignment="0" applyProtection="0"/>
    <xf numFmtId="0" fontId="66" fillId="66" borderId="12" applyNumberFormat="0" applyAlignment="0" applyProtection="0"/>
    <xf numFmtId="0" fontId="108" fillId="83" borderId="0" applyNumberFormat="0" applyBorder="0" applyAlignment="0" applyProtection="0"/>
    <xf numFmtId="0" fontId="85" fillId="63" borderId="0" applyNumberFormat="0" applyBorder="0" applyAlignment="0" applyProtection="0"/>
    <xf numFmtId="0" fontId="30" fillId="0" borderId="0"/>
    <xf numFmtId="0" fontId="30" fillId="0" borderId="0"/>
    <xf numFmtId="0" fontId="105" fillId="97" borderId="0" applyNumberFormat="0" applyBorder="0" applyAlignment="0" applyProtection="0"/>
    <xf numFmtId="0" fontId="30" fillId="0" borderId="0"/>
    <xf numFmtId="0" fontId="85" fillId="64" borderId="0" applyNumberFormat="0" applyBorder="0" applyAlignment="0" applyProtection="0"/>
    <xf numFmtId="0" fontId="60" fillId="53" borderId="0" applyNumberFormat="0" applyBorder="0" applyAlignment="0" applyProtection="0"/>
    <xf numFmtId="0" fontId="93" fillId="0" borderId="19" applyNumberFormat="0" applyFill="0" applyAlignment="0" applyProtection="0"/>
    <xf numFmtId="0" fontId="30" fillId="0" borderId="0"/>
    <xf numFmtId="0" fontId="94" fillId="66" borderId="12" applyNumberFormat="0" applyAlignment="0" applyProtection="0"/>
    <xf numFmtId="0" fontId="54" fillId="0" borderId="0"/>
    <xf numFmtId="0" fontId="60" fillId="74" borderId="0" applyNumberFormat="0" applyBorder="0" applyAlignment="0" applyProtection="0"/>
    <xf numFmtId="0" fontId="30" fillId="0" borderId="0"/>
    <xf numFmtId="0" fontId="106" fillId="95" borderId="0" applyNumberFormat="0" applyBorder="0" applyAlignment="0" applyProtection="0"/>
    <xf numFmtId="0" fontId="60" fillId="44" borderId="0" applyNumberFormat="0" applyBorder="0" applyAlignment="0" applyProtection="0"/>
    <xf numFmtId="0" fontId="60" fillId="66" borderId="0" applyNumberFormat="0" applyBorder="0" applyAlignment="0" applyProtection="0"/>
    <xf numFmtId="0" fontId="30" fillId="0" borderId="0"/>
    <xf numFmtId="0" fontId="30" fillId="0" borderId="0"/>
    <xf numFmtId="0" fontId="30" fillId="0" borderId="0"/>
    <xf numFmtId="0" fontId="58" fillId="45" borderId="0" applyNumberFormat="0" applyBorder="0" applyAlignment="0" applyProtection="0"/>
    <xf numFmtId="0" fontId="30" fillId="0" borderId="0"/>
    <xf numFmtId="0" fontId="58" fillId="36" borderId="0" applyNumberFormat="0" applyBorder="0" applyAlignment="0" applyProtection="0"/>
    <xf numFmtId="0" fontId="58" fillId="68" borderId="0" applyNumberFormat="0" applyBorder="0" applyAlignment="0" applyProtection="0"/>
    <xf numFmtId="0" fontId="58" fillId="69" borderId="0" applyNumberFormat="0" applyBorder="0" applyAlignment="0" applyProtection="0"/>
    <xf numFmtId="0" fontId="106" fillId="88" borderId="0" applyNumberFormat="0" applyBorder="0" applyAlignment="0" applyProtection="0"/>
    <xf numFmtId="0" fontId="30" fillId="0" borderId="0"/>
    <xf numFmtId="0" fontId="30" fillId="0" borderId="0"/>
    <xf numFmtId="0" fontId="30" fillId="0" borderId="0"/>
    <xf numFmtId="0" fontId="85" fillId="49" borderId="0" applyNumberFormat="0" applyBorder="0" applyAlignment="0" applyProtection="0"/>
    <xf numFmtId="0" fontId="84" fillId="37" borderId="0" applyNumberFormat="0" applyBorder="0" applyAlignment="0" applyProtection="0"/>
    <xf numFmtId="0" fontId="30" fillId="0" borderId="0"/>
    <xf numFmtId="0" fontId="30" fillId="0" borderId="0"/>
    <xf numFmtId="0" fontId="30" fillId="0" borderId="0"/>
    <xf numFmtId="0" fontId="85" fillId="77" borderId="0" applyNumberFormat="0" applyBorder="0" applyAlignment="0" applyProtection="0"/>
    <xf numFmtId="0" fontId="30" fillId="0" borderId="0"/>
    <xf numFmtId="0" fontId="30" fillId="0" borderId="0"/>
    <xf numFmtId="0" fontId="30" fillId="0" borderId="0"/>
    <xf numFmtId="0" fontId="58" fillId="34" borderId="0" applyNumberFormat="0" applyBorder="0" applyAlignment="0" applyProtection="0"/>
    <xf numFmtId="0" fontId="60" fillId="64" borderId="0" applyNumberFormat="0" applyBorder="0" applyAlignment="0" applyProtection="0"/>
    <xf numFmtId="0" fontId="30" fillId="0" borderId="0"/>
    <xf numFmtId="0" fontId="142" fillId="103" borderId="0" applyNumberFormat="0" applyBorder="0" applyAlignment="0" applyProtection="0"/>
    <xf numFmtId="0" fontId="60" fillId="47" borderId="0" applyNumberFormat="0" applyBorder="0" applyAlignment="0" applyProtection="0"/>
    <xf numFmtId="0" fontId="30" fillId="0" borderId="0"/>
    <xf numFmtId="0" fontId="95" fillId="0" borderId="15" applyNumberFormat="0" applyFill="0" applyAlignment="0" applyProtection="0"/>
    <xf numFmtId="0" fontId="67" fillId="0" borderId="15" applyNumberFormat="0" applyFill="0" applyAlignment="0" applyProtection="0"/>
    <xf numFmtId="0" fontId="58" fillId="0" borderId="0"/>
    <xf numFmtId="0" fontId="58" fillId="0" borderId="0"/>
    <xf numFmtId="0" fontId="14" fillId="0" borderId="0"/>
    <xf numFmtId="0" fontId="84" fillId="72" borderId="0" applyNumberFormat="0" applyBorder="0" applyAlignment="0" applyProtection="0"/>
    <xf numFmtId="0" fontId="58" fillId="0" borderId="0"/>
    <xf numFmtId="0" fontId="58" fillId="41" borderId="0" applyNumberFormat="0" applyBorder="0" applyAlignment="0" applyProtection="0"/>
    <xf numFmtId="0" fontId="60" fillId="66" borderId="0" applyNumberFormat="0" applyBorder="0" applyAlignment="0" applyProtection="0"/>
    <xf numFmtId="0" fontId="58" fillId="74" borderId="0" applyNumberFormat="0" applyBorder="0" applyAlignment="0" applyProtection="0"/>
    <xf numFmtId="0" fontId="66" fillId="43" borderId="12" applyNumberFormat="0" applyAlignment="0" applyProtection="0"/>
    <xf numFmtId="0" fontId="58" fillId="37" borderId="0" applyNumberFormat="0" applyBorder="0" applyAlignment="0" applyProtection="0"/>
    <xf numFmtId="0" fontId="73" fillId="0" borderId="14" applyNumberFormat="0" applyFill="0" applyAlignment="0" applyProtection="0"/>
    <xf numFmtId="0" fontId="134" fillId="0" borderId="0" applyNumberFormat="0" applyFill="0" applyBorder="0" applyAlignment="0" applyProtection="0"/>
    <xf numFmtId="0" fontId="108" fillId="99" borderId="0" applyNumberFormat="0" applyBorder="0" applyAlignment="0" applyProtection="0"/>
    <xf numFmtId="0" fontId="74" fillId="0" borderId="0" applyNumberFormat="0" applyFill="0" applyBorder="0" applyAlignment="0" applyProtection="0"/>
    <xf numFmtId="0" fontId="30" fillId="0" borderId="0"/>
    <xf numFmtId="0" fontId="84" fillId="69" borderId="0" applyNumberFormat="0" applyBorder="0" applyAlignment="0" applyProtection="0"/>
    <xf numFmtId="0" fontId="116" fillId="0" borderId="0" applyNumberFormat="0" applyBorder="0" applyProtection="0"/>
    <xf numFmtId="0" fontId="30" fillId="0" borderId="0"/>
    <xf numFmtId="0" fontId="106" fillId="87" borderId="0" applyNumberFormat="0" applyBorder="0" applyAlignment="0" applyProtection="0"/>
    <xf numFmtId="0" fontId="58" fillId="0" borderId="0"/>
    <xf numFmtId="0" fontId="74" fillId="0" borderId="19" applyNumberFormat="0" applyFill="0" applyAlignment="0" applyProtection="0"/>
    <xf numFmtId="0" fontId="68" fillId="61" borderId="0" applyNumberFormat="0" applyBorder="0" applyAlignment="0" applyProtection="0"/>
    <xf numFmtId="0" fontId="30" fillId="0" borderId="0"/>
    <xf numFmtId="0" fontId="108" fillId="97" borderId="0" applyNumberFormat="0" applyBorder="0" applyAlignment="0" applyProtection="0"/>
    <xf numFmtId="0" fontId="122" fillId="87" borderId="0" applyNumberFormat="0" applyBorder="0" applyAlignment="0" applyProtection="0"/>
    <xf numFmtId="0" fontId="58" fillId="66" borderId="0" applyNumberFormat="0" applyBorder="0" applyAlignment="0" applyProtection="0"/>
    <xf numFmtId="0" fontId="60" fillId="70" borderId="0" applyNumberFormat="0" applyBorder="0" applyAlignment="0" applyProtection="0"/>
    <xf numFmtId="0" fontId="58" fillId="41" borderId="0" applyNumberFormat="0" applyBorder="0" applyAlignment="0" applyProtection="0"/>
    <xf numFmtId="0" fontId="128" fillId="0" borderId="0" applyNumberFormat="0" applyFill="0" applyBorder="0" applyAlignment="0" applyProtection="0"/>
    <xf numFmtId="0" fontId="30" fillId="0" borderId="0"/>
    <xf numFmtId="0" fontId="72" fillId="0" borderId="18" applyNumberFormat="0" applyFill="0" applyAlignment="0" applyProtection="0"/>
    <xf numFmtId="0" fontId="92" fillId="0" borderId="14" applyNumberFormat="0" applyFill="0" applyAlignment="0" applyProtection="0"/>
    <xf numFmtId="0" fontId="139" fillId="0" borderId="32" applyNumberFormat="0" applyFill="0" applyAlignment="0" applyProtection="0"/>
    <xf numFmtId="0" fontId="127" fillId="0" borderId="27" applyNumberFormat="0" applyFill="0" applyAlignment="0" applyProtection="0"/>
    <xf numFmtId="0" fontId="133" fillId="0" borderId="0" applyNumberFormat="0" applyFill="0" applyBorder="0" applyAlignment="0" applyProtection="0"/>
    <xf numFmtId="0" fontId="91" fillId="0" borderId="18" applyNumberFormat="0" applyFill="0" applyAlignment="0" applyProtection="0"/>
    <xf numFmtId="0" fontId="125" fillId="0" borderId="28" applyNumberFormat="0" applyFill="0" applyAlignment="0" applyProtection="0"/>
    <xf numFmtId="0" fontId="61" fillId="39" borderId="0" applyNumberFormat="0" applyBorder="0" applyAlignment="0" applyProtection="0"/>
    <xf numFmtId="0" fontId="90" fillId="36" borderId="0" applyNumberFormat="0" applyBorder="0" applyAlignment="0" applyProtection="0"/>
    <xf numFmtId="0" fontId="65" fillId="40" borderId="0" applyNumberFormat="0" applyBorder="0" applyAlignment="0" applyProtection="0"/>
    <xf numFmtId="0" fontId="98" fillId="0" borderId="0"/>
    <xf numFmtId="0" fontId="64" fillId="0" borderId="0" applyNumberFormat="0" applyFill="0" applyBorder="0" applyAlignment="0" applyProtection="0"/>
    <xf numFmtId="0" fontId="106" fillId="88" borderId="0" applyNumberFormat="0" applyBorder="0" applyAlignment="0" applyProtection="0"/>
    <xf numFmtId="0" fontId="14" fillId="0" borderId="0"/>
    <xf numFmtId="0" fontId="63" fillId="60" borderId="13" applyNumberFormat="0" applyAlignment="0" applyProtection="0"/>
    <xf numFmtId="0" fontId="120" fillId="0" borderId="0" applyNumberFormat="0" applyFill="0" applyBorder="0" applyAlignment="0" applyProtection="0"/>
    <xf numFmtId="0" fontId="89" fillId="0" borderId="0" applyNumberFormat="0" applyFill="0" applyBorder="0" applyAlignment="0" applyProtection="0"/>
    <xf numFmtId="0" fontId="106" fillId="96" borderId="0" applyNumberFormat="0" applyBorder="0" applyAlignment="0" applyProtection="0"/>
    <xf numFmtId="0" fontId="57" fillId="0" borderId="0"/>
    <xf numFmtId="0" fontId="108" fillId="100" borderId="0" applyNumberFormat="0" applyBorder="0" applyAlignment="0" applyProtection="0"/>
    <xf numFmtId="0" fontId="60" fillId="56" borderId="0" applyNumberFormat="0" applyBorder="0" applyAlignment="0" applyProtection="0"/>
    <xf numFmtId="0" fontId="66" fillId="43" borderId="12" applyNumberFormat="0" applyAlignment="0" applyProtection="0"/>
    <xf numFmtId="0" fontId="60" fillId="55" borderId="0" applyNumberFormat="0" applyBorder="0" applyAlignment="0" applyProtection="0"/>
    <xf numFmtId="0" fontId="58" fillId="72" borderId="0" applyNumberFormat="0" applyBorder="0" applyAlignment="0" applyProtection="0"/>
    <xf numFmtId="0" fontId="30" fillId="0" borderId="0"/>
    <xf numFmtId="0" fontId="30" fillId="0" borderId="0"/>
    <xf numFmtId="0" fontId="30" fillId="0" borderId="0"/>
    <xf numFmtId="0" fontId="108" fillId="97" borderId="0" applyNumberFormat="0" applyBorder="0" applyAlignment="0" applyProtection="0"/>
    <xf numFmtId="0" fontId="58" fillId="0" borderId="0"/>
    <xf numFmtId="0" fontId="87" fillId="74" borderId="12" applyNumberFormat="0" applyAlignment="0" applyProtection="0"/>
    <xf numFmtId="0" fontId="61" fillId="39" borderId="0" applyNumberFormat="0" applyBorder="0" applyAlignment="0" applyProtection="0"/>
    <xf numFmtId="0" fontId="107" fillId="0" borderId="0" applyNumberFormat="0" applyBorder="0" applyProtection="0"/>
    <xf numFmtId="0" fontId="58" fillId="47" borderId="0" applyNumberFormat="0" applyBorder="0" applyAlignment="0" applyProtection="0"/>
    <xf numFmtId="0" fontId="84" fillId="35" borderId="0" applyNumberFormat="0" applyBorder="0" applyAlignment="0" applyProtection="0"/>
    <xf numFmtId="0" fontId="58" fillId="75" borderId="0" applyNumberFormat="0" applyBorder="0" applyAlignment="0" applyProtection="0"/>
    <xf numFmtId="0" fontId="60" fillId="70" borderId="0" applyNumberFormat="0" applyBorder="0" applyAlignment="0" applyProtection="0"/>
    <xf numFmtId="0" fontId="108" fillId="84" borderId="0" applyNumberFormat="0" applyBorder="0" applyAlignment="0" applyProtection="0"/>
    <xf numFmtId="0" fontId="14" fillId="0" borderId="0"/>
    <xf numFmtId="0" fontId="30" fillId="0" borderId="0"/>
    <xf numFmtId="0" fontId="84" fillId="76" borderId="0" applyNumberFormat="0" applyBorder="0" applyAlignment="0" applyProtection="0"/>
    <xf numFmtId="0" fontId="60" fillId="49" borderId="0" applyNumberFormat="0" applyBorder="0" applyAlignment="0" applyProtection="0"/>
    <xf numFmtId="0" fontId="60" fillId="54" borderId="0" applyNumberFormat="0" applyBorder="0" applyAlignment="0" applyProtection="0"/>
    <xf numFmtId="168" fontId="30" fillId="0" borderId="0" applyFont="0" applyFill="0" applyBorder="0" applyAlignment="0" applyProtection="0"/>
    <xf numFmtId="0" fontId="84" fillId="72" borderId="0" applyNumberFormat="0" applyBorder="0" applyAlignment="0" applyProtection="0"/>
    <xf numFmtId="0" fontId="108" fillId="92" borderId="0" applyNumberFormat="0" applyBorder="0" applyAlignment="0" applyProtection="0"/>
    <xf numFmtId="0" fontId="85" fillId="44" borderId="0" applyNumberFormat="0" applyBorder="0" applyAlignment="0" applyProtection="0"/>
    <xf numFmtId="0" fontId="108" fillId="95" borderId="0" applyNumberFormat="0" applyBorder="0" applyAlignment="0" applyProtection="0"/>
    <xf numFmtId="0" fontId="106" fillId="90" borderId="0" applyNumberFormat="0" applyBorder="0" applyAlignment="0" applyProtection="0"/>
    <xf numFmtId="0" fontId="60" fillId="72" borderId="0" applyNumberFormat="0" applyBorder="0" applyAlignment="0" applyProtection="0"/>
    <xf numFmtId="0" fontId="58" fillId="46" borderId="0" applyNumberFormat="0" applyBorder="0" applyAlignment="0" applyProtection="0"/>
    <xf numFmtId="0" fontId="60" fillId="46" borderId="0" applyNumberFormat="0" applyBorder="0" applyAlignment="0" applyProtection="0"/>
    <xf numFmtId="0" fontId="58" fillId="0" borderId="0"/>
    <xf numFmtId="0" fontId="60" fillId="51" borderId="0" applyNumberFormat="0" applyBorder="0" applyAlignment="0" applyProtection="0"/>
    <xf numFmtId="0" fontId="58" fillId="37" borderId="0" applyNumberFormat="0" applyBorder="0" applyAlignment="0" applyProtection="0"/>
    <xf numFmtId="0" fontId="58" fillId="72" borderId="0" applyNumberFormat="0" applyBorder="0" applyAlignment="0" applyProtection="0"/>
    <xf numFmtId="0" fontId="107" fillId="93" borderId="0" applyNumberFormat="0" applyBorder="0" applyAlignment="0" applyProtection="0"/>
    <xf numFmtId="0" fontId="107" fillId="0" borderId="0" applyNumberFormat="0" applyBorder="0" applyProtection="0"/>
    <xf numFmtId="0" fontId="30" fillId="0" borderId="0"/>
    <xf numFmtId="0" fontId="54" fillId="0" borderId="0"/>
    <xf numFmtId="0" fontId="62" fillId="59" borderId="12" applyNumberFormat="0" applyAlignment="0" applyProtection="0"/>
    <xf numFmtId="0" fontId="106" fillId="88" borderId="0" applyNumberFormat="0" applyBorder="0" applyAlignment="0" applyProtection="0"/>
    <xf numFmtId="0" fontId="58" fillId="69" borderId="0" applyNumberFormat="0" applyBorder="0" applyAlignment="0" applyProtection="0"/>
    <xf numFmtId="0" fontId="58" fillId="66" borderId="0" applyNumberFormat="0" applyBorder="0" applyAlignment="0" applyProtection="0"/>
    <xf numFmtId="0" fontId="116" fillId="0" borderId="0" applyNumberFormat="0" applyBorder="0" applyProtection="0"/>
    <xf numFmtId="0" fontId="58" fillId="42" borderId="0" applyNumberFormat="0" applyBorder="0" applyAlignment="0" applyProtection="0"/>
    <xf numFmtId="43" fontId="30" fillId="0" borderId="0" applyFont="0" applyFill="0" applyBorder="0" applyAlignment="0" applyProtection="0"/>
    <xf numFmtId="0" fontId="53" fillId="0" borderId="0"/>
    <xf numFmtId="0" fontId="58" fillId="0" borderId="0"/>
    <xf numFmtId="0" fontId="106" fillId="85" borderId="0" applyNumberFormat="0" applyBorder="0" applyAlignment="0" applyProtection="0"/>
    <xf numFmtId="0" fontId="30" fillId="0" borderId="0"/>
    <xf numFmtId="0" fontId="114" fillId="102" borderId="25" applyNumberFormat="0" applyAlignment="0" applyProtection="0"/>
    <xf numFmtId="0" fontId="88" fillId="79" borderId="13" applyNumberFormat="0" applyAlignment="0" applyProtection="0"/>
    <xf numFmtId="0" fontId="58" fillId="0" borderId="0"/>
    <xf numFmtId="0" fontId="107" fillId="0" borderId="0" applyNumberFormat="0" applyBorder="0" applyProtection="0"/>
    <xf numFmtId="0" fontId="30" fillId="0" borderId="0"/>
    <xf numFmtId="0" fontId="107" fillId="0" borderId="0" applyNumberFormat="0" applyBorder="0" applyProtection="0"/>
    <xf numFmtId="0" fontId="30" fillId="0" borderId="0"/>
    <xf numFmtId="0" fontId="62" fillId="74" borderId="12" applyNumberFormat="0" applyAlignment="0" applyProtection="0"/>
    <xf numFmtId="0" fontId="62" fillId="59" borderId="12" applyNumberFormat="0" applyAlignment="0" applyProtection="0"/>
    <xf numFmtId="0" fontId="89" fillId="0" borderId="0" applyNumberFormat="0" applyFill="0" applyBorder="0" applyAlignment="0" applyProtection="0"/>
    <xf numFmtId="0" fontId="74" fillId="0" borderId="19" applyNumberFormat="0" applyFill="0" applyAlignment="0" applyProtection="0"/>
    <xf numFmtId="0" fontId="85" fillId="49" borderId="0" applyNumberFormat="0" applyBorder="0" applyAlignment="0" applyProtection="0"/>
    <xf numFmtId="0" fontId="89" fillId="0" borderId="0" applyNumberFormat="0" applyFill="0" applyBorder="0" applyAlignment="0" applyProtection="0"/>
    <xf numFmtId="0" fontId="86" fillId="35" borderId="0" applyNumberFormat="0" applyBorder="0" applyAlignment="0" applyProtection="0"/>
    <xf numFmtId="0" fontId="61" fillId="39" borderId="0" applyNumberFormat="0" applyBorder="0" applyAlignment="0" applyProtection="0"/>
    <xf numFmtId="0" fontId="14" fillId="0" borderId="0"/>
    <xf numFmtId="0" fontId="84" fillId="44" borderId="0" applyNumberFormat="0" applyBorder="0" applyAlignment="0" applyProtection="0"/>
    <xf numFmtId="0" fontId="134" fillId="0" borderId="0" applyNumberFormat="0" applyFill="0" applyBorder="0" applyAlignment="0" applyProtection="0"/>
    <xf numFmtId="0" fontId="30" fillId="0" borderId="0"/>
    <xf numFmtId="0" fontId="85" fillId="77" borderId="0" applyNumberFormat="0" applyBorder="0" applyAlignment="0" applyProtection="0"/>
    <xf numFmtId="0" fontId="60" fillId="58" borderId="0" applyNumberFormat="0" applyBorder="0" applyAlignment="0" applyProtection="0"/>
    <xf numFmtId="0" fontId="107" fillId="0" borderId="0" applyNumberFormat="0" applyBorder="0" applyProtection="0"/>
    <xf numFmtId="0" fontId="106" fillId="86" borderId="0" applyNumberFormat="0" applyBorder="0" applyAlignment="0" applyProtection="0"/>
    <xf numFmtId="0" fontId="58" fillId="0" borderId="0"/>
    <xf numFmtId="43" fontId="30" fillId="0" borderId="0" applyFont="0" applyFill="0" applyBorder="0" applyAlignment="0" applyProtection="0"/>
    <xf numFmtId="0" fontId="106" fillId="93" borderId="0" applyNumberFormat="0" applyBorder="0" applyAlignment="0" applyProtection="0"/>
    <xf numFmtId="0" fontId="30" fillId="0" borderId="0"/>
    <xf numFmtId="0" fontId="85" fillId="64" borderId="0" applyNumberFormat="0" applyBorder="0" applyAlignment="0" applyProtection="0"/>
    <xf numFmtId="0" fontId="60" fillId="53" borderId="0" applyNumberFormat="0" applyBorder="0" applyAlignment="0" applyProtection="0"/>
    <xf numFmtId="0" fontId="95" fillId="0" borderId="15" applyNumberFormat="0" applyFill="0" applyAlignment="0" applyProtection="0"/>
    <xf numFmtId="0" fontId="107" fillId="0" borderId="0" applyNumberFormat="0" applyBorder="0" applyProtection="0"/>
    <xf numFmtId="0" fontId="30" fillId="0" borderId="0"/>
    <xf numFmtId="0" fontId="84" fillId="36" borderId="0" applyNumberFormat="0" applyBorder="0" applyAlignment="0" applyProtection="0"/>
    <xf numFmtId="0" fontId="108" fillId="92" borderId="0" applyNumberFormat="0" applyBorder="0" applyAlignment="0" applyProtection="0"/>
    <xf numFmtId="0" fontId="85" fillId="49" borderId="0" applyNumberFormat="0" applyBorder="0" applyAlignment="0" applyProtection="0"/>
    <xf numFmtId="0" fontId="60" fillId="52" borderId="0" applyNumberFormat="0" applyBorder="0" applyAlignment="0" applyProtection="0"/>
    <xf numFmtId="0" fontId="58" fillId="0" borderId="0"/>
    <xf numFmtId="0" fontId="72" fillId="0" borderId="18" applyNumberFormat="0" applyFill="0" applyAlignment="0" applyProtection="0"/>
    <xf numFmtId="0" fontId="108" fillId="91" borderId="0" applyNumberFormat="0" applyBorder="0" applyAlignment="0" applyProtection="0"/>
    <xf numFmtId="0" fontId="60" fillId="57" borderId="0" applyNumberFormat="0" applyBorder="0" applyAlignment="0" applyProtection="0"/>
    <xf numFmtId="0" fontId="30" fillId="0" borderId="0"/>
    <xf numFmtId="0" fontId="108" fillId="92" borderId="0" applyNumberFormat="0" applyBorder="0" applyAlignment="0" applyProtection="0"/>
    <xf numFmtId="0" fontId="58" fillId="0" borderId="0"/>
    <xf numFmtId="0" fontId="60" fillId="72" borderId="0" applyNumberFormat="0" applyBorder="0" applyAlignment="0" applyProtection="0"/>
    <xf numFmtId="0" fontId="85" fillId="65" borderId="0" applyNumberFormat="0" applyBorder="0" applyAlignment="0" applyProtection="0"/>
    <xf numFmtId="0" fontId="84" fillId="34" borderId="0" applyNumberFormat="0" applyBorder="0" applyAlignment="0" applyProtection="0"/>
    <xf numFmtId="0" fontId="58" fillId="40" borderId="0" applyNumberFormat="0" applyBorder="0" applyAlignment="0" applyProtection="0"/>
    <xf numFmtId="0" fontId="58" fillId="39" borderId="0" applyNumberFormat="0" applyBorder="0" applyAlignment="0" applyProtection="0"/>
    <xf numFmtId="0" fontId="66" fillId="66" borderId="12" applyNumberFormat="0" applyAlignment="0" applyProtection="0"/>
    <xf numFmtId="0" fontId="108" fillId="83" borderId="0" applyNumberFormat="0" applyBorder="0" applyAlignment="0" applyProtection="0"/>
    <xf numFmtId="0" fontId="85" fillId="63" borderId="0" applyNumberFormat="0" applyBorder="0" applyAlignment="0" applyProtection="0"/>
    <xf numFmtId="0" fontId="85" fillId="64" borderId="0" applyNumberFormat="0" applyBorder="0" applyAlignment="0" applyProtection="0"/>
    <xf numFmtId="0" fontId="127" fillId="0" borderId="27" applyNumberFormat="0" applyFill="0" applyAlignment="0" applyProtection="0"/>
    <xf numFmtId="0" fontId="30" fillId="0" borderId="0"/>
    <xf numFmtId="0" fontId="30" fillId="0" borderId="0"/>
    <xf numFmtId="0" fontId="58" fillId="0" borderId="0"/>
    <xf numFmtId="0" fontId="105" fillId="97" borderId="0" applyNumberFormat="0" applyBorder="0" applyAlignment="0" applyProtection="0"/>
    <xf numFmtId="0" fontId="14" fillId="0" borderId="0"/>
    <xf numFmtId="0" fontId="30" fillId="0" borderId="0"/>
    <xf numFmtId="0" fontId="106" fillId="94" borderId="0" applyNumberFormat="0" applyBorder="0" applyAlignment="0" applyProtection="0"/>
    <xf numFmtId="0" fontId="85" fillId="64" borderId="0" applyNumberFormat="0" applyBorder="0" applyAlignment="0" applyProtection="0"/>
    <xf numFmtId="0" fontId="60" fillId="53" borderId="0" applyNumberFormat="0" applyBorder="0" applyAlignment="0" applyProtection="0"/>
    <xf numFmtId="0" fontId="93" fillId="0" borderId="19" applyNumberFormat="0" applyFill="0" applyAlignment="0" applyProtection="0"/>
    <xf numFmtId="0" fontId="30" fillId="0" borderId="0"/>
    <xf numFmtId="0" fontId="106" fillId="94" borderId="0" applyNumberFormat="0" applyBorder="0" applyAlignment="0" applyProtection="0"/>
    <xf numFmtId="0" fontId="60" fillId="73" borderId="0" applyNumberFormat="0" applyBorder="0" applyAlignment="0" applyProtection="0"/>
    <xf numFmtId="0" fontId="107" fillId="0" borderId="0" applyNumberFormat="0" applyBorder="0" applyProtection="0"/>
    <xf numFmtId="0" fontId="30" fillId="0" borderId="0"/>
    <xf numFmtId="0" fontId="142" fillId="103" borderId="0" applyNumberFormat="0" applyBorder="0" applyAlignment="0" applyProtection="0"/>
    <xf numFmtId="0" fontId="58" fillId="72" borderId="0" applyNumberFormat="0" applyBorder="0" applyAlignment="0" applyProtection="0"/>
    <xf numFmtId="0" fontId="94" fillId="66" borderId="12" applyNumberFormat="0" applyAlignment="0" applyProtection="0"/>
    <xf numFmtId="0" fontId="84" fillId="73" borderId="0" applyNumberFormat="0" applyBorder="0" applyAlignment="0" applyProtection="0"/>
    <xf numFmtId="0" fontId="54" fillId="0" borderId="0"/>
    <xf numFmtId="0" fontId="60" fillId="74" borderId="0" applyNumberFormat="0" applyBorder="0" applyAlignment="0" applyProtection="0"/>
    <xf numFmtId="0" fontId="108" fillId="94" borderId="0" applyNumberFormat="0" applyBorder="0" applyAlignment="0" applyProtection="0"/>
    <xf numFmtId="0" fontId="85" fillId="63" borderId="0" applyNumberFormat="0" applyBorder="0" applyAlignment="0" applyProtection="0"/>
    <xf numFmtId="0" fontId="30" fillId="0" borderId="0"/>
    <xf numFmtId="0" fontId="60" fillId="78" borderId="0" applyNumberFormat="0" applyBorder="0" applyAlignment="0" applyProtection="0"/>
    <xf numFmtId="0" fontId="106" fillId="95" borderId="0" applyNumberFormat="0" applyBorder="0" applyAlignment="0" applyProtection="0"/>
    <xf numFmtId="0" fontId="60" fillId="44" borderId="0" applyNumberFormat="0" applyBorder="0" applyAlignment="0" applyProtection="0"/>
    <xf numFmtId="0" fontId="108" fillId="99" borderId="0" applyNumberFormat="0" applyBorder="0" applyAlignment="0" applyProtection="0"/>
    <xf numFmtId="0" fontId="58" fillId="0" borderId="0"/>
    <xf numFmtId="0" fontId="95" fillId="0" borderId="15" applyNumberFormat="0" applyFill="0" applyAlignment="0" applyProtection="0"/>
    <xf numFmtId="0" fontId="107" fillId="0" borderId="0" applyNumberFormat="0" applyBorder="0" applyProtection="0"/>
    <xf numFmtId="0" fontId="58" fillId="35" borderId="0" applyNumberFormat="0" applyBorder="0" applyAlignment="0" applyProtection="0"/>
    <xf numFmtId="0" fontId="58" fillId="0" borderId="0"/>
    <xf numFmtId="0" fontId="58" fillId="76" borderId="0" applyNumberFormat="0" applyBorder="0" applyAlignment="0" applyProtection="0"/>
    <xf numFmtId="0" fontId="107" fillId="93" borderId="0" applyNumberFormat="0" applyBorder="0" applyAlignment="0" applyProtection="0"/>
    <xf numFmtId="0" fontId="58" fillId="37" borderId="0" applyNumberFormat="0" applyBorder="0" applyAlignment="0" applyProtection="0"/>
    <xf numFmtId="0" fontId="58" fillId="66" borderId="0" applyNumberFormat="0" applyBorder="0" applyAlignment="0" applyProtection="0"/>
    <xf numFmtId="0" fontId="58" fillId="73" borderId="0" applyNumberFormat="0" applyBorder="0" applyAlignment="0" applyProtection="0"/>
    <xf numFmtId="0" fontId="87" fillId="74" borderId="12" applyNumberFormat="0" applyAlignment="0" applyProtection="0"/>
    <xf numFmtId="0" fontId="60" fillId="57" borderId="0" applyNumberFormat="0" applyBorder="0" applyAlignment="0" applyProtection="0"/>
    <xf numFmtId="0" fontId="58" fillId="0" borderId="0"/>
    <xf numFmtId="0" fontId="30" fillId="0" borderId="0"/>
    <xf numFmtId="0" fontId="58" fillId="48" borderId="0" applyNumberFormat="0" applyBorder="0" applyAlignment="0" applyProtection="0"/>
    <xf numFmtId="0" fontId="60" fillId="66" borderId="0" applyNumberFormat="0" applyBorder="0" applyAlignment="0" applyProtection="0"/>
    <xf numFmtId="0" fontId="106" fillId="93" borderId="0" applyNumberFormat="0" applyBorder="0" applyAlignment="0" applyProtection="0"/>
    <xf numFmtId="0" fontId="74" fillId="0" borderId="19" applyNumberFormat="0" applyFill="0" applyAlignment="0" applyProtection="0"/>
    <xf numFmtId="168" fontId="30" fillId="0" borderId="0" applyFont="0" applyFill="0" applyBorder="0" applyAlignment="0" applyProtection="0"/>
    <xf numFmtId="0" fontId="30" fillId="0" borderId="0"/>
    <xf numFmtId="0" fontId="58" fillId="0" borderId="0"/>
    <xf numFmtId="0" fontId="30" fillId="0" borderId="0"/>
    <xf numFmtId="0" fontId="58" fillId="41" borderId="0" applyNumberFormat="0" applyBorder="0" applyAlignment="0" applyProtection="0"/>
    <xf numFmtId="0" fontId="90" fillId="36" borderId="0" applyNumberFormat="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58" fillId="45" borderId="0" applyNumberFormat="0" applyBorder="0" applyAlignment="0" applyProtection="0"/>
    <xf numFmtId="0" fontId="30" fillId="0" borderId="0"/>
    <xf numFmtId="0" fontId="30" fillId="0" borderId="0"/>
    <xf numFmtId="0" fontId="58" fillId="36" borderId="0" applyNumberFormat="0" applyBorder="0" applyAlignment="0" applyProtection="0"/>
    <xf numFmtId="0" fontId="58" fillId="68" borderId="0" applyNumberFormat="0" applyBorder="0" applyAlignment="0" applyProtection="0"/>
    <xf numFmtId="0" fontId="30" fillId="0" borderId="0"/>
    <xf numFmtId="0" fontId="58" fillId="69" borderId="0" applyNumberFormat="0" applyBorder="0" applyAlignment="0" applyProtection="0"/>
    <xf numFmtId="0" fontId="106" fillId="88" borderId="0" applyNumberFormat="0" applyBorder="0" applyAlignment="0" applyProtection="0"/>
    <xf numFmtId="0" fontId="30" fillId="0" borderId="0"/>
    <xf numFmtId="0" fontId="30" fillId="0" borderId="0"/>
    <xf numFmtId="0" fontId="30" fillId="0" borderId="0"/>
    <xf numFmtId="0" fontId="30" fillId="0" borderId="0"/>
    <xf numFmtId="0" fontId="84" fillId="69" borderId="0" applyNumberFormat="0" applyBorder="0" applyAlignment="0" applyProtection="0"/>
    <xf numFmtId="0" fontId="30" fillId="0" borderId="0"/>
    <xf numFmtId="0" fontId="30" fillId="0" borderId="0"/>
    <xf numFmtId="0" fontId="84" fillId="37" borderId="0" applyNumberFormat="0" applyBorder="0" applyAlignment="0" applyProtection="0"/>
    <xf numFmtId="0" fontId="30" fillId="0" borderId="0"/>
    <xf numFmtId="0" fontId="116" fillId="0" borderId="0" applyNumberFormat="0" applyBorder="0" applyProtection="0"/>
    <xf numFmtId="0" fontId="30" fillId="0" borderId="0"/>
    <xf numFmtId="0" fontId="30" fillId="0" borderId="0"/>
    <xf numFmtId="0" fontId="106" fillId="87" borderId="0" applyNumberFormat="0" applyBorder="0" applyAlignment="0" applyProtection="0"/>
    <xf numFmtId="0" fontId="30" fillId="0" borderId="0"/>
    <xf numFmtId="0" fontId="85" fillId="77" borderId="0" applyNumberFormat="0" applyBorder="0" applyAlignment="0" applyProtection="0"/>
    <xf numFmtId="0" fontId="30" fillId="0" borderId="0"/>
    <xf numFmtId="0" fontId="30" fillId="0" borderId="0"/>
    <xf numFmtId="0" fontId="106" fillId="86" borderId="0" applyNumberFormat="0" applyBorder="0" applyAlignment="0" applyProtection="0"/>
    <xf numFmtId="0" fontId="30" fillId="0" borderId="0"/>
    <xf numFmtId="0" fontId="30" fillId="0" borderId="0"/>
    <xf numFmtId="0" fontId="30" fillId="0" borderId="0"/>
    <xf numFmtId="0" fontId="30" fillId="0" borderId="0"/>
    <xf numFmtId="0" fontId="60" fillId="64" borderId="0" applyNumberFormat="0" applyBorder="0" applyAlignment="0" applyProtection="0"/>
    <xf numFmtId="0" fontId="60" fillId="64" borderId="0" applyNumberFormat="0" applyBorder="0" applyAlignment="0" applyProtection="0"/>
    <xf numFmtId="0" fontId="108" fillId="91" borderId="0" applyNumberFormat="0" applyBorder="0" applyAlignment="0" applyProtection="0"/>
    <xf numFmtId="0" fontId="84" fillId="37" borderId="0" applyNumberFormat="0" applyBorder="0" applyAlignment="0" applyProtection="0"/>
    <xf numFmtId="0" fontId="125" fillId="0" borderId="28" applyNumberFormat="0" applyFill="0" applyAlignment="0" applyProtection="0"/>
    <xf numFmtId="0" fontId="58" fillId="34" borderId="0" applyNumberFormat="0" applyBorder="0" applyAlignment="0" applyProtection="0"/>
    <xf numFmtId="0" fontId="58" fillId="0" borderId="0"/>
    <xf numFmtId="0" fontId="106" fillId="89" borderId="0" applyNumberFormat="0" applyBorder="0" applyAlignment="0" applyProtection="0"/>
    <xf numFmtId="0" fontId="57" fillId="0" borderId="0"/>
    <xf numFmtId="0" fontId="84" fillId="37" borderId="0" applyNumberFormat="0" applyBorder="0" applyAlignment="0" applyProtection="0"/>
    <xf numFmtId="0" fontId="43" fillId="0" borderId="0"/>
    <xf numFmtId="0" fontId="60" fillId="53" borderId="0" applyNumberFormat="0" applyBorder="0" applyAlignment="0" applyProtection="0"/>
    <xf numFmtId="0" fontId="84" fillId="76" borderId="0" applyNumberFormat="0" applyBorder="0" applyAlignment="0" applyProtection="0"/>
    <xf numFmtId="0" fontId="30" fillId="0" borderId="0"/>
    <xf numFmtId="0" fontId="58" fillId="75" borderId="0" applyNumberFormat="0" applyBorder="0" applyAlignment="0" applyProtection="0"/>
    <xf numFmtId="0" fontId="58" fillId="75" borderId="0" applyNumberFormat="0" applyBorder="0" applyAlignment="0" applyProtection="0"/>
    <xf numFmtId="0" fontId="58" fillId="0" borderId="0"/>
    <xf numFmtId="0" fontId="67" fillId="0" borderId="15" applyNumberFormat="0" applyFill="0" applyAlignment="0" applyProtection="0"/>
    <xf numFmtId="0" fontId="30" fillId="0" borderId="0"/>
    <xf numFmtId="0" fontId="107" fillId="0" borderId="0" applyNumberFormat="0" applyBorder="0" applyProtection="0"/>
    <xf numFmtId="0" fontId="60" fillId="47" borderId="0" applyNumberFormat="0" applyBorder="0" applyAlignment="0" applyProtection="0"/>
    <xf numFmtId="0" fontId="84" fillId="73" borderId="0" applyNumberFormat="0" applyBorder="0" applyAlignment="0" applyProtection="0"/>
    <xf numFmtId="0" fontId="107" fillId="0" borderId="0" applyNumberFormat="0" applyBorder="0" applyProtection="0"/>
    <xf numFmtId="0" fontId="85" fillId="49" borderId="0" applyNumberFormat="0" applyBorder="0" applyAlignment="0" applyProtection="0"/>
    <xf numFmtId="0" fontId="108" fillId="97" borderId="0" applyNumberFormat="0" applyBorder="0" applyAlignment="0" applyProtection="0"/>
    <xf numFmtId="0" fontId="30" fillId="0" borderId="0"/>
    <xf numFmtId="0" fontId="58" fillId="0" borderId="0"/>
    <xf numFmtId="0" fontId="30" fillId="0" borderId="0"/>
    <xf numFmtId="0" fontId="58" fillId="0" borderId="0"/>
    <xf numFmtId="0" fontId="106" fillId="85" borderId="0" applyNumberFormat="0" applyBorder="0" applyAlignment="0" applyProtection="0"/>
    <xf numFmtId="0" fontId="108" fillId="84" borderId="0" applyNumberFormat="0" applyBorder="0" applyAlignment="0" applyProtection="0"/>
    <xf numFmtId="0" fontId="108" fillId="97" borderId="0" applyNumberFormat="0" applyBorder="0" applyAlignment="0" applyProtection="0"/>
    <xf numFmtId="0" fontId="108" fillId="98" borderId="0" applyNumberFormat="0" applyBorder="0" applyAlignment="0" applyProtection="0"/>
    <xf numFmtId="0" fontId="58" fillId="39" borderId="0" applyNumberFormat="0" applyBorder="0" applyAlignment="0" applyProtection="0"/>
    <xf numFmtId="0" fontId="59" fillId="0" borderId="0"/>
    <xf numFmtId="0" fontId="58" fillId="0" borderId="0"/>
    <xf numFmtId="0" fontId="110" fillId="86" borderId="0" applyNumberFormat="0" applyBorder="0" applyAlignment="0" applyProtection="0"/>
    <xf numFmtId="0" fontId="107" fillId="93" borderId="0" applyNumberFormat="0" applyBorder="0" applyAlignment="0" applyProtection="0"/>
    <xf numFmtId="0" fontId="58" fillId="0" borderId="0"/>
    <xf numFmtId="0" fontId="14" fillId="0" borderId="0"/>
    <xf numFmtId="0" fontId="58" fillId="66" borderId="0" applyNumberFormat="0" applyBorder="0" applyAlignment="0" applyProtection="0"/>
    <xf numFmtId="0" fontId="107" fillId="0" borderId="0" applyNumberFormat="0" applyBorder="0" applyProtection="0"/>
    <xf numFmtId="0" fontId="30" fillId="0" borderId="0"/>
    <xf numFmtId="0" fontId="85" fillId="50" borderId="0" applyNumberFormat="0" applyBorder="0" applyAlignment="0" applyProtection="0"/>
    <xf numFmtId="0" fontId="58" fillId="41" borderId="0" applyNumberFormat="0" applyBorder="0" applyAlignment="0" applyProtection="0"/>
    <xf numFmtId="0" fontId="58" fillId="36" borderId="0" applyNumberFormat="0" applyBorder="0" applyAlignment="0" applyProtection="0"/>
    <xf numFmtId="0" fontId="60" fillId="52" borderId="0" applyNumberFormat="0" applyBorder="0" applyAlignment="0" applyProtection="0"/>
    <xf numFmtId="0" fontId="58" fillId="74" borderId="0" applyNumberFormat="0" applyBorder="0" applyAlignment="0" applyProtection="0"/>
    <xf numFmtId="0" fontId="85" fillId="78" borderId="0" applyNumberFormat="0" applyBorder="0" applyAlignment="0" applyProtection="0"/>
    <xf numFmtId="0" fontId="107" fillId="0" borderId="0" applyNumberFormat="0" applyBorder="0" applyProtection="0"/>
    <xf numFmtId="0" fontId="60" fillId="52" borderId="0" applyNumberFormat="0" applyBorder="0" applyAlignment="0" applyProtection="0"/>
    <xf numFmtId="0" fontId="85" fillId="70" borderId="0" applyNumberFormat="0" applyBorder="0" applyAlignment="0" applyProtection="0"/>
    <xf numFmtId="0" fontId="58" fillId="0" borderId="0"/>
    <xf numFmtId="0" fontId="58" fillId="37" borderId="0" applyNumberFormat="0" applyBorder="0" applyAlignment="0" applyProtection="0"/>
    <xf numFmtId="0" fontId="58" fillId="44" borderId="0" applyNumberFormat="0" applyBorder="0" applyAlignment="0" applyProtection="0"/>
    <xf numFmtId="0" fontId="122" fillId="87" borderId="0" applyNumberFormat="0" applyBorder="0" applyAlignment="0" applyProtection="0"/>
    <xf numFmtId="0" fontId="73" fillId="0" borderId="14" applyNumberFormat="0" applyFill="0" applyAlignment="0" applyProtection="0"/>
    <xf numFmtId="0" fontId="58" fillId="0" borderId="0"/>
    <xf numFmtId="0" fontId="106" fillId="94" borderId="0" applyNumberFormat="0" applyBorder="0" applyAlignment="0" applyProtection="0"/>
    <xf numFmtId="0" fontId="60" fillId="73" borderId="0" applyNumberFormat="0" applyBorder="0" applyAlignment="0" applyProtection="0"/>
    <xf numFmtId="0" fontId="142" fillId="103" borderId="0" applyNumberFormat="0" applyBorder="0" applyAlignment="0" applyProtection="0"/>
    <xf numFmtId="0" fontId="84" fillId="73" borderId="0" applyNumberFormat="0" applyBorder="0" applyAlignment="0" applyProtection="0"/>
    <xf numFmtId="0" fontId="108" fillId="94" borderId="0" applyNumberFormat="0" applyBorder="0" applyAlignment="0" applyProtection="0"/>
    <xf numFmtId="0" fontId="58" fillId="66" borderId="0" applyNumberFormat="0" applyBorder="0" applyAlignment="0" applyProtection="0"/>
    <xf numFmtId="0" fontId="30" fillId="0" borderId="0"/>
    <xf numFmtId="0" fontId="108" fillId="99" borderId="0" applyNumberFormat="0" applyBorder="0" applyAlignment="0" applyProtection="0"/>
    <xf numFmtId="0" fontId="95" fillId="0" borderId="15" applyNumberFormat="0" applyFill="0" applyAlignment="0" applyProtection="0"/>
    <xf numFmtId="0" fontId="30" fillId="0" borderId="0"/>
    <xf numFmtId="0" fontId="60" fillId="49" borderId="0" applyNumberFormat="0" applyBorder="0" applyAlignment="0" applyProtection="0"/>
    <xf numFmtId="0" fontId="58" fillId="0" borderId="0"/>
    <xf numFmtId="0" fontId="58" fillId="41" borderId="0" applyNumberFormat="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84" fillId="69" borderId="0" applyNumberFormat="0" applyBorder="0" applyAlignment="0" applyProtection="0"/>
    <xf numFmtId="0" fontId="30" fillId="0" borderId="0"/>
    <xf numFmtId="0" fontId="30" fillId="0" borderId="0"/>
    <xf numFmtId="0" fontId="116" fillId="0" borderId="0" applyNumberFormat="0" applyBorder="0" applyProtection="0"/>
    <xf numFmtId="0" fontId="30" fillId="0" borderId="0"/>
    <xf numFmtId="0" fontId="30" fillId="0" borderId="0"/>
    <xf numFmtId="0" fontId="106" fillId="87" borderId="0" applyNumberFormat="0" applyBorder="0" applyAlignment="0" applyProtection="0"/>
    <xf numFmtId="0" fontId="30" fillId="0" borderId="0"/>
    <xf numFmtId="0" fontId="108" fillId="99" borderId="0" applyNumberFormat="0" applyBorder="0" applyAlignment="0" applyProtection="0"/>
    <xf numFmtId="0" fontId="30" fillId="0" borderId="0"/>
    <xf numFmtId="0" fontId="30" fillId="0" borderId="0"/>
    <xf numFmtId="0" fontId="58" fillId="0" borderId="0"/>
    <xf numFmtId="0" fontId="84" fillId="37" borderId="0" applyNumberFormat="0" applyBorder="0" applyAlignment="0" applyProtection="0"/>
    <xf numFmtId="0" fontId="65" fillId="40" borderId="0" applyNumberFormat="0" applyBorder="0" applyAlignment="0" applyProtection="0"/>
    <xf numFmtId="0" fontId="68" fillId="61" borderId="0" applyNumberFormat="0" applyBorder="0" applyAlignment="0" applyProtection="0"/>
    <xf numFmtId="0" fontId="96" fillId="75" borderId="0" applyNumberFormat="0" applyBorder="0" applyAlignment="0" applyProtection="0"/>
    <xf numFmtId="0" fontId="30" fillId="0" borderId="0"/>
    <xf numFmtId="0" fontId="67" fillId="0" borderId="15" applyNumberFormat="0" applyFill="0" applyAlignment="0" applyProtection="0"/>
    <xf numFmtId="0" fontId="85" fillId="49" borderId="0" applyNumberFormat="0" applyBorder="0" applyAlignment="0" applyProtection="0"/>
    <xf numFmtId="0" fontId="107" fillId="0" borderId="0" applyNumberFormat="0" applyBorder="0" applyProtection="0"/>
    <xf numFmtId="0" fontId="30" fillId="0" borderId="0"/>
    <xf numFmtId="0" fontId="108" fillId="97" borderId="0" applyNumberFormat="0" applyBorder="0" applyAlignment="0" applyProtection="0"/>
    <xf numFmtId="0" fontId="139" fillId="0" borderId="32" applyNumberFormat="0" applyFill="0" applyAlignment="0" applyProtection="0"/>
    <xf numFmtId="0" fontId="108" fillId="98" borderId="0" applyNumberFormat="0" applyBorder="0" applyAlignment="0" applyProtection="0"/>
    <xf numFmtId="0" fontId="59" fillId="0" borderId="0"/>
    <xf numFmtId="0" fontId="110" fillId="86" borderId="0" applyNumberFormat="0" applyBorder="0" applyAlignment="0" applyProtection="0"/>
    <xf numFmtId="0" fontId="30" fillId="0" borderId="0"/>
    <xf numFmtId="0" fontId="58" fillId="36" borderId="0" applyNumberFormat="0" applyBorder="0" applyAlignment="0" applyProtection="0"/>
    <xf numFmtId="168" fontId="30" fillId="0" borderId="0" applyFont="0" applyFill="0" applyBorder="0" applyAlignment="0" applyProtection="0"/>
    <xf numFmtId="0" fontId="85" fillId="78" borderId="0" applyNumberFormat="0" applyBorder="0" applyAlignment="0" applyProtection="0"/>
    <xf numFmtId="0" fontId="94" fillId="66" borderId="12" applyNumberFormat="0" applyAlignment="0" applyProtection="0"/>
    <xf numFmtId="0" fontId="66" fillId="66" borderId="12" applyNumberFormat="0" applyAlignment="0" applyProtection="0"/>
    <xf numFmtId="0" fontId="108" fillId="83" borderId="0" applyNumberFormat="0" applyBorder="0" applyAlignment="0" applyProtection="0"/>
    <xf numFmtId="0" fontId="58" fillId="0" borderId="0"/>
    <xf numFmtId="0" fontId="58" fillId="44" borderId="0" applyNumberFormat="0" applyBorder="0" applyAlignment="0" applyProtection="0"/>
    <xf numFmtId="0" fontId="122" fillId="87" borderId="0" applyNumberFormat="0" applyBorder="0" applyAlignment="0" applyProtection="0"/>
    <xf numFmtId="0" fontId="84" fillId="73" borderId="0" applyNumberFormat="0" applyBorder="0" applyAlignment="0" applyProtection="0"/>
    <xf numFmtId="0" fontId="133" fillId="0" borderId="0" applyNumberFormat="0" applyFill="0" applyBorder="0" applyAlignment="0" applyProtection="0"/>
    <xf numFmtId="0" fontId="108" fillId="94" borderId="0" applyNumberFormat="0" applyBorder="0" applyAlignment="0" applyProtection="0"/>
    <xf numFmtId="0" fontId="58" fillId="66" borderId="0" applyNumberFormat="0" applyBorder="0" applyAlignment="0" applyProtection="0"/>
    <xf numFmtId="0" fontId="30" fillId="0" borderId="0"/>
    <xf numFmtId="0" fontId="58" fillId="41" borderId="0" applyNumberFormat="0" applyBorder="0" applyAlignment="0" applyProtection="0"/>
    <xf numFmtId="0" fontId="93" fillId="0" borderId="0" applyNumberFormat="0" applyFill="0" applyBorder="0" applyAlignment="0" applyProtection="0"/>
    <xf numFmtId="0" fontId="128" fillId="0" borderId="0" applyNumberFormat="0" applyFill="0" applyBorder="0" applyAlignment="0" applyProtection="0"/>
    <xf numFmtId="0" fontId="30" fillId="0" borderId="0"/>
    <xf numFmtId="0" fontId="30" fillId="0" borderId="0"/>
    <xf numFmtId="0" fontId="30" fillId="0" borderId="0"/>
    <xf numFmtId="0" fontId="30" fillId="0" borderId="0"/>
    <xf numFmtId="0" fontId="30" fillId="0" borderId="0"/>
    <xf numFmtId="0" fontId="93" fillId="0" borderId="19" applyNumberFormat="0" applyFill="0" applyAlignment="0" applyProtection="0"/>
    <xf numFmtId="0" fontId="128" fillId="0" borderId="29" applyNumberFormat="0" applyFill="0" applyAlignment="0" applyProtection="0"/>
    <xf numFmtId="0" fontId="96" fillId="75" borderId="0" applyNumberFormat="0" applyBorder="0" applyAlignment="0" applyProtection="0"/>
    <xf numFmtId="0" fontId="67" fillId="0" borderId="15" applyNumberFormat="0" applyFill="0" applyAlignment="0" applyProtection="0"/>
    <xf numFmtId="0" fontId="92" fillId="0" borderId="14" applyNumberFormat="0" applyFill="0" applyAlignment="0" applyProtection="0"/>
    <xf numFmtId="0" fontId="139" fillId="0" borderId="32" applyNumberFormat="0" applyFill="0" applyAlignment="0" applyProtection="0"/>
    <xf numFmtId="0" fontId="127" fillId="0" borderId="27" applyNumberFormat="0" applyFill="0" applyAlignment="0" applyProtection="0"/>
    <xf numFmtId="0" fontId="62" fillId="74" borderId="12" applyNumberFormat="0" applyAlignment="0" applyProtection="0"/>
    <xf numFmtId="0" fontId="108" fillId="94" borderId="0" applyNumberFormat="0" applyBorder="0" applyAlignment="0" applyProtection="0"/>
    <xf numFmtId="0" fontId="133" fillId="0" borderId="0" applyNumberFormat="0" applyFill="0" applyBorder="0" applyAlignment="0" applyProtection="0"/>
    <xf numFmtId="0" fontId="30" fillId="0" borderId="0"/>
    <xf numFmtId="0" fontId="93" fillId="0" borderId="0" applyNumberFormat="0" applyFill="0" applyBorder="0" applyAlignment="0" applyProtection="0"/>
    <xf numFmtId="0" fontId="96" fillId="75" borderId="0" applyNumberFormat="0" applyBorder="0" applyAlignment="0" applyProtection="0"/>
    <xf numFmtId="0" fontId="91" fillId="0" borderId="18" applyNumberFormat="0" applyFill="0" applyAlignment="0" applyProtection="0"/>
    <xf numFmtId="0" fontId="125" fillId="0" borderId="28" applyNumberFormat="0" applyFill="0" applyAlignment="0" applyProtection="0"/>
    <xf numFmtId="0" fontId="93" fillId="0" borderId="0" applyNumberFormat="0" applyFill="0" applyBorder="0" applyAlignment="0" applyProtection="0"/>
    <xf numFmtId="0" fontId="30" fillId="0" borderId="0"/>
    <xf numFmtId="0" fontId="96" fillId="75" borderId="0" applyNumberFormat="0" applyBorder="0" applyAlignment="0" applyProtection="0"/>
    <xf numFmtId="0" fontId="93" fillId="0" borderId="0" applyNumberFormat="0" applyFill="0" applyBorder="0" applyAlignment="0" applyProtection="0"/>
    <xf numFmtId="0" fontId="58" fillId="34" borderId="0" applyNumberFormat="0" applyBorder="0" applyAlignment="0" applyProtection="0"/>
    <xf numFmtId="0" fontId="98" fillId="0" borderId="0"/>
    <xf numFmtId="0" fontId="58" fillId="35" borderId="0" applyNumberFormat="0" applyBorder="0" applyAlignment="0" applyProtection="0"/>
    <xf numFmtId="0" fontId="64" fillId="0" borderId="0" applyNumberFormat="0" applyFill="0" applyBorder="0" applyAlignment="0" applyProtection="0"/>
    <xf numFmtId="0" fontId="58" fillId="67" borderId="0" applyNumberFormat="0" applyBorder="0" applyAlignment="0" applyProtection="0"/>
    <xf numFmtId="0" fontId="14" fillId="0" borderId="0"/>
    <xf numFmtId="0" fontId="63" fillId="60" borderId="13" applyNumberFormat="0" applyAlignment="0" applyProtection="0"/>
    <xf numFmtId="0" fontId="98" fillId="0" borderId="0"/>
    <xf numFmtId="0" fontId="58" fillId="38" borderId="0" applyNumberFormat="0" applyBorder="0" applyAlignment="0" applyProtection="0"/>
    <xf numFmtId="0" fontId="60" fillId="74" borderId="0" applyNumberFormat="0" applyBorder="0" applyAlignment="0" applyProtection="0"/>
    <xf numFmtId="0" fontId="58" fillId="45" borderId="0" applyNumberFormat="0" applyBorder="0" applyAlignment="0" applyProtection="0"/>
    <xf numFmtId="0" fontId="85" fillId="73" borderId="0" applyNumberFormat="0" applyBorder="0" applyAlignment="0" applyProtection="0"/>
    <xf numFmtId="0" fontId="106" fillId="96" borderId="0" applyNumberFormat="0" applyBorder="0" applyAlignment="0" applyProtection="0"/>
    <xf numFmtId="0" fontId="122" fillId="87" borderId="0" applyNumberFormat="0" applyBorder="0" applyAlignment="0" applyProtection="0"/>
    <xf numFmtId="0" fontId="58" fillId="67" borderId="0" applyNumberFormat="0" applyBorder="0" applyAlignment="0" applyProtection="0"/>
    <xf numFmtId="0" fontId="30" fillId="0" borderId="0"/>
    <xf numFmtId="0" fontId="107" fillId="0" borderId="0" applyNumberFormat="0" applyBorder="0" applyProtection="0"/>
    <xf numFmtId="0" fontId="63" fillId="60" borderId="13" applyNumberFormat="0" applyAlignment="0" applyProtection="0"/>
    <xf numFmtId="0" fontId="14" fillId="0" borderId="0"/>
    <xf numFmtId="0" fontId="84" fillId="72" borderId="0" applyNumberFormat="0" applyBorder="0" applyAlignment="0" applyProtection="0"/>
    <xf numFmtId="0" fontId="108" fillId="92" borderId="0" applyNumberFormat="0" applyBorder="0" applyAlignment="0" applyProtection="0"/>
    <xf numFmtId="0" fontId="30" fillId="0" borderId="0"/>
    <xf numFmtId="0" fontId="108" fillId="100" borderId="0" applyNumberFormat="0" applyBorder="0" applyAlignment="0" applyProtection="0"/>
    <xf numFmtId="0" fontId="60" fillId="56" borderId="0" applyNumberFormat="0" applyBorder="0" applyAlignment="0" applyProtection="0"/>
    <xf numFmtId="0" fontId="107" fillId="0" borderId="0" applyNumberFormat="0" applyBorder="0" applyProtection="0"/>
    <xf numFmtId="0" fontId="58" fillId="38" borderId="0" applyNumberFormat="0" applyBorder="0" applyAlignment="0" applyProtection="0"/>
    <xf numFmtId="0" fontId="66" fillId="43" borderId="12" applyNumberFormat="0" applyAlignment="0" applyProtection="0"/>
    <xf numFmtId="0" fontId="60" fillId="55" borderId="0" applyNumberFormat="0" applyBorder="0" applyAlignment="0" applyProtection="0"/>
    <xf numFmtId="0" fontId="58" fillId="75" borderId="0" applyNumberFormat="0" applyBorder="0" applyAlignment="0" applyProtection="0"/>
    <xf numFmtId="0" fontId="58" fillId="45" borderId="0" applyNumberFormat="0" applyBorder="0" applyAlignment="0" applyProtection="0"/>
    <xf numFmtId="0" fontId="107" fillId="0" borderId="0" applyNumberFormat="0" applyBorder="0" applyProtection="0"/>
    <xf numFmtId="0" fontId="85" fillId="73" borderId="0" applyNumberFormat="0" applyBorder="0" applyAlignment="0" applyProtection="0"/>
    <xf numFmtId="0" fontId="58" fillId="44" borderId="0" applyNumberFormat="0" applyBorder="0" applyAlignment="0" applyProtection="0"/>
    <xf numFmtId="0" fontId="58" fillId="72" borderId="0" applyNumberFormat="0" applyBorder="0" applyAlignment="0" applyProtection="0"/>
    <xf numFmtId="0" fontId="106" fillId="96" borderId="0" applyNumberFormat="0" applyBorder="0" applyAlignment="0" applyProtection="0"/>
    <xf numFmtId="0" fontId="142" fillId="103" borderId="0" applyNumberFormat="0" applyBorder="0" applyAlignment="0" applyProtection="0"/>
    <xf numFmtId="0" fontId="107" fillId="0" borderId="0" applyNumberFormat="0" applyBorder="0" applyProtection="0"/>
    <xf numFmtId="0" fontId="30" fillId="0" borderId="0"/>
    <xf numFmtId="0" fontId="116" fillId="0" borderId="0" applyNumberFormat="0" applyBorder="0" applyProtection="0"/>
    <xf numFmtId="0" fontId="85" fillId="73" borderId="0" applyNumberFormat="0" applyBorder="0" applyAlignment="0" applyProtection="0"/>
    <xf numFmtId="0" fontId="60" fillId="50" borderId="0" applyNumberFormat="0" applyBorder="0" applyAlignment="0" applyProtection="0"/>
    <xf numFmtId="0" fontId="58" fillId="67" borderId="0" applyNumberFormat="0" applyBorder="0" applyAlignment="0" applyProtection="0"/>
    <xf numFmtId="0" fontId="58" fillId="37" borderId="0" applyNumberFormat="0" applyBorder="0" applyAlignment="0" applyProtection="0"/>
    <xf numFmtId="0" fontId="85" fillId="64" borderId="0" applyNumberFormat="0" applyBorder="0" applyAlignment="0" applyProtection="0"/>
    <xf numFmtId="0" fontId="58" fillId="40" borderId="0" applyNumberFormat="0" applyBorder="0" applyAlignment="0" applyProtection="0"/>
    <xf numFmtId="0" fontId="84" fillId="36" borderId="0" applyNumberFormat="0" applyBorder="0" applyAlignment="0" applyProtection="0"/>
    <xf numFmtId="0" fontId="85" fillId="65" borderId="0" applyNumberFormat="0" applyBorder="0" applyAlignment="0" applyProtection="0"/>
    <xf numFmtId="0" fontId="60" fillId="78" borderId="0" applyNumberFormat="0" applyBorder="0" applyAlignment="0" applyProtection="0"/>
    <xf numFmtId="0" fontId="60" fillId="72" borderId="0" applyNumberFormat="0" applyBorder="0" applyAlignment="0" applyProtection="0"/>
    <xf numFmtId="0" fontId="30" fillId="0" borderId="0"/>
    <xf numFmtId="0" fontId="108" fillId="97" borderId="0" applyNumberFormat="0" applyBorder="0" applyAlignment="0" applyProtection="0"/>
    <xf numFmtId="0" fontId="30" fillId="0" borderId="0"/>
    <xf numFmtId="0" fontId="63" fillId="60" borderId="13" applyNumberFormat="0" applyAlignment="0" applyProtection="0"/>
    <xf numFmtId="0" fontId="58" fillId="0" borderId="0"/>
    <xf numFmtId="0" fontId="14" fillId="0" borderId="0"/>
    <xf numFmtId="0" fontId="107" fillId="0" borderId="0" applyNumberFormat="0" applyBorder="0" applyProtection="0"/>
    <xf numFmtId="0" fontId="58" fillId="0" borderId="0"/>
    <xf numFmtId="0" fontId="106" fillId="94" borderId="0" applyNumberFormat="0" applyBorder="0" applyAlignment="0" applyProtection="0"/>
    <xf numFmtId="0" fontId="43" fillId="0" borderId="0"/>
    <xf numFmtId="0" fontId="43" fillId="0" borderId="0"/>
    <xf numFmtId="0" fontId="114" fillId="102" borderId="25" applyNumberFormat="0" applyAlignment="0" applyProtection="0"/>
    <xf numFmtId="0" fontId="58" fillId="43" borderId="0" applyNumberFormat="0" applyBorder="0" applyAlignment="0" applyProtection="0"/>
    <xf numFmtId="0" fontId="60" fillId="58" borderId="0" applyNumberFormat="0" applyBorder="0" applyAlignment="0" applyProtection="0"/>
    <xf numFmtId="0" fontId="87" fillId="74" borderId="12" applyNumberFormat="0" applyAlignment="0" applyProtection="0"/>
    <xf numFmtId="0" fontId="58" fillId="34" borderId="0" applyNumberFormat="0" applyBorder="0" applyAlignment="0" applyProtection="0"/>
    <xf numFmtId="0" fontId="85" fillId="70" borderId="0" applyNumberFormat="0" applyBorder="0" applyAlignment="0" applyProtection="0"/>
    <xf numFmtId="0" fontId="107" fillId="0" borderId="0" applyNumberFormat="0" applyBorder="0" applyProtection="0"/>
    <xf numFmtId="0" fontId="107" fillId="0" borderId="0" applyNumberFormat="0" applyBorder="0" applyProtection="0"/>
    <xf numFmtId="0" fontId="91" fillId="0" borderId="18" applyNumberFormat="0" applyFill="0" applyAlignment="0" applyProtection="0"/>
    <xf numFmtId="0" fontId="60" fillId="58" borderId="0" applyNumberFormat="0" applyBorder="0" applyAlignment="0" applyProtection="0"/>
    <xf numFmtId="0" fontId="58" fillId="36" borderId="0" applyNumberFormat="0" applyBorder="0" applyAlignment="0" applyProtection="0"/>
    <xf numFmtId="0" fontId="84" fillId="72" borderId="0" applyNumberFormat="0" applyBorder="0" applyAlignment="0" applyProtection="0"/>
    <xf numFmtId="0" fontId="61" fillId="39" borderId="0" applyNumberFormat="0" applyBorder="0" applyAlignment="0" applyProtection="0"/>
    <xf numFmtId="0" fontId="107" fillId="0" borderId="0" applyNumberFormat="0" applyBorder="0" applyProtection="0"/>
    <xf numFmtId="0" fontId="58" fillId="47" borderId="0" applyNumberFormat="0" applyBorder="0" applyAlignment="0" applyProtection="0"/>
    <xf numFmtId="0" fontId="84" fillId="35" borderId="0" applyNumberFormat="0" applyBorder="0" applyAlignment="0" applyProtection="0"/>
    <xf numFmtId="0" fontId="58" fillId="75" borderId="0" applyNumberFormat="0" applyBorder="0" applyAlignment="0" applyProtection="0"/>
    <xf numFmtId="0" fontId="84" fillId="37" borderId="0" applyNumberFormat="0" applyBorder="0" applyAlignment="0" applyProtection="0"/>
    <xf numFmtId="0" fontId="85" fillId="70" borderId="0" applyNumberFormat="0" applyBorder="0" applyAlignment="0" applyProtection="0"/>
    <xf numFmtId="0" fontId="60" fillId="46" borderId="0" applyNumberFormat="0" applyBorder="0" applyAlignment="0" applyProtection="0"/>
    <xf numFmtId="0" fontId="60" fillId="52" borderId="0" applyNumberFormat="0" applyBorder="0" applyAlignment="0" applyProtection="0"/>
    <xf numFmtId="0" fontId="60" fillId="70" borderId="0" applyNumberFormat="0" applyBorder="0" applyAlignment="0" applyProtection="0"/>
    <xf numFmtId="0" fontId="108" fillId="100" borderId="0" applyNumberFormat="0" applyBorder="0" applyAlignment="0" applyProtection="0"/>
    <xf numFmtId="0" fontId="30" fillId="0" borderId="0"/>
    <xf numFmtId="0" fontId="108" fillId="84" borderId="0" applyNumberFormat="0" applyBorder="0" applyAlignment="0" applyProtection="0"/>
    <xf numFmtId="0" fontId="14" fillId="0" borderId="0"/>
    <xf numFmtId="0" fontId="60" fillId="56" borderId="0" applyNumberFormat="0" applyBorder="0" applyAlignment="0" applyProtection="0"/>
    <xf numFmtId="0" fontId="58" fillId="38" borderId="0" applyNumberFormat="0" applyBorder="0" applyAlignment="0" applyProtection="0"/>
    <xf numFmtId="0" fontId="107" fillId="0" borderId="0" applyNumberFormat="0" applyBorder="0" applyProtection="0"/>
    <xf numFmtId="0" fontId="84" fillId="76" borderId="0" applyNumberFormat="0" applyBorder="0" applyAlignment="0" applyProtection="0"/>
    <xf numFmtId="0" fontId="66" fillId="43" borderId="12" applyNumberFormat="0" applyAlignment="0" applyProtection="0"/>
    <xf numFmtId="0" fontId="60" fillId="55" borderId="0" applyNumberFormat="0" applyBorder="0" applyAlignment="0" applyProtection="0"/>
    <xf numFmtId="0" fontId="60" fillId="49" borderId="0" applyNumberFormat="0" applyBorder="0" applyAlignment="0" applyProtection="0"/>
    <xf numFmtId="0" fontId="60" fillId="54" borderId="0" applyNumberFormat="0" applyBorder="0" applyAlignment="0" applyProtection="0"/>
    <xf numFmtId="0" fontId="85" fillId="77" borderId="0" applyNumberFormat="0" applyBorder="0" applyAlignment="0" applyProtection="0"/>
    <xf numFmtId="0" fontId="84" fillId="72" borderId="0" applyNumberFormat="0" applyBorder="0" applyAlignment="0" applyProtection="0"/>
    <xf numFmtId="0" fontId="108" fillId="92" borderId="0" applyNumberFormat="0" applyBorder="0" applyAlignment="0" applyProtection="0"/>
    <xf numFmtId="0" fontId="58" fillId="75" borderId="0" applyNumberFormat="0" applyBorder="0" applyAlignment="0" applyProtection="0"/>
    <xf numFmtId="0" fontId="64" fillId="0" borderId="0" applyNumberFormat="0" applyFill="0" applyBorder="0" applyAlignment="0" applyProtection="0"/>
    <xf numFmtId="0" fontId="53" fillId="0" borderId="0"/>
    <xf numFmtId="0" fontId="85" fillId="44" borderId="0" applyNumberFormat="0" applyBorder="0" applyAlignment="0" applyProtection="0"/>
    <xf numFmtId="0" fontId="108" fillId="95" borderId="0" applyNumberFormat="0" applyBorder="0" applyAlignment="0" applyProtection="0"/>
    <xf numFmtId="0" fontId="58" fillId="0" borderId="0"/>
    <xf numFmtId="0" fontId="58" fillId="45" borderId="0" applyNumberFormat="0" applyBorder="0" applyAlignment="0" applyProtection="0"/>
    <xf numFmtId="0" fontId="106" fillId="90" borderId="0" applyNumberFormat="0" applyBorder="0" applyAlignment="0" applyProtection="0"/>
    <xf numFmtId="43" fontId="30" fillId="0" borderId="0" applyFont="0" applyFill="0" applyBorder="0" applyAlignment="0" applyProtection="0"/>
    <xf numFmtId="0" fontId="58" fillId="46" borderId="0" applyNumberFormat="0" applyBorder="0" applyAlignment="0" applyProtection="0"/>
    <xf numFmtId="0" fontId="60" fillId="46" borderId="0" applyNumberFormat="0" applyBorder="0" applyAlignment="0" applyProtection="0"/>
    <xf numFmtId="0" fontId="85" fillId="73" borderId="0" applyNumberFormat="0" applyBorder="0" applyAlignment="0" applyProtection="0"/>
    <xf numFmtId="0" fontId="30" fillId="0" borderId="0"/>
    <xf numFmtId="0" fontId="107" fillId="0" borderId="0" applyNumberFormat="0" applyBorder="0" applyProtection="0"/>
    <xf numFmtId="0" fontId="58" fillId="0" borderId="0"/>
    <xf numFmtId="0" fontId="86" fillId="35" borderId="0" applyNumberFormat="0" applyBorder="0" applyAlignment="0" applyProtection="0"/>
    <xf numFmtId="0" fontId="60" fillId="51" borderId="0" applyNumberFormat="0" applyBorder="0" applyAlignment="0" applyProtection="0"/>
    <xf numFmtId="0" fontId="85" fillId="78" borderId="0" applyNumberFormat="0" applyBorder="0" applyAlignment="0" applyProtection="0"/>
    <xf numFmtId="0" fontId="57" fillId="0" borderId="0"/>
    <xf numFmtId="0" fontId="30" fillId="0" borderId="0"/>
    <xf numFmtId="0" fontId="58" fillId="72" borderId="0" applyNumberFormat="0" applyBorder="0" applyAlignment="0" applyProtection="0"/>
    <xf numFmtId="0" fontId="58" fillId="44" borderId="0" applyNumberFormat="0" applyBorder="0" applyAlignment="0" applyProtection="0"/>
    <xf numFmtId="0" fontId="58" fillId="74" borderId="0" applyNumberFormat="0" applyBorder="0" applyAlignment="0" applyProtection="0"/>
    <xf numFmtId="0" fontId="58" fillId="72" borderId="0" applyNumberFormat="0" applyBorder="0" applyAlignment="0" applyProtection="0"/>
    <xf numFmtId="0" fontId="107" fillId="93" borderId="0" applyNumberFormat="0" applyBorder="0" applyAlignment="0" applyProtection="0"/>
    <xf numFmtId="0" fontId="85" fillId="78" borderId="0" applyNumberFormat="0" applyBorder="0" applyAlignment="0" applyProtection="0"/>
    <xf numFmtId="0" fontId="107" fillId="0" borderId="0" applyNumberFormat="0" applyBorder="0" applyProtection="0"/>
    <xf numFmtId="0" fontId="106" fillId="96" borderId="0" applyNumberFormat="0" applyBorder="0" applyAlignment="0" applyProtection="0"/>
    <xf numFmtId="0" fontId="30" fillId="0" borderId="0"/>
    <xf numFmtId="0" fontId="107" fillId="0" borderId="0" applyNumberFormat="0" applyBorder="0" applyProtection="0"/>
    <xf numFmtId="0" fontId="54" fillId="0" borderId="0"/>
    <xf numFmtId="0" fontId="116" fillId="0" borderId="0" applyNumberFormat="0" applyBorder="0" applyProtection="0"/>
    <xf numFmtId="0" fontId="106" fillId="88" borderId="0" applyNumberFormat="0" applyBorder="0" applyAlignment="0" applyProtection="0"/>
    <xf numFmtId="0" fontId="60" fillId="50" borderId="0" applyNumberFormat="0" applyBorder="0" applyAlignment="0" applyProtection="0"/>
    <xf numFmtId="0" fontId="60" fillId="47" borderId="0" applyNumberFormat="0" applyBorder="0" applyAlignment="0" applyProtection="0"/>
    <xf numFmtId="0" fontId="58" fillId="69" borderId="0" applyNumberFormat="0" applyBorder="0" applyAlignment="0" applyProtection="0"/>
    <xf numFmtId="0" fontId="60" fillId="52" borderId="0" applyNumberFormat="0" applyBorder="0" applyAlignment="0" applyProtection="0"/>
    <xf numFmtId="0" fontId="58" fillId="36" borderId="0" applyNumberFormat="0" applyBorder="0" applyAlignment="0" applyProtection="0"/>
    <xf numFmtId="0" fontId="58" fillId="66" borderId="0" applyNumberFormat="0" applyBorder="0" applyAlignment="0" applyProtection="0"/>
    <xf numFmtId="0" fontId="58" fillId="37" borderId="0" applyNumberFormat="0" applyBorder="0" applyAlignment="0" applyProtection="0"/>
    <xf numFmtId="0" fontId="58" fillId="67" borderId="0" applyNumberFormat="0" applyBorder="0" applyAlignment="0" applyProtection="0"/>
    <xf numFmtId="0" fontId="116" fillId="0" borderId="0" applyNumberFormat="0" applyBorder="0" applyProtection="0"/>
    <xf numFmtId="0" fontId="58" fillId="42" borderId="0" applyNumberFormat="0" applyBorder="0" applyAlignment="0" applyProtection="0"/>
    <xf numFmtId="0" fontId="107" fillId="0" borderId="0" applyNumberFormat="0" applyBorder="0" applyProtection="0"/>
    <xf numFmtId="0" fontId="58" fillId="41" borderId="0" applyNumberFormat="0" applyBorder="0" applyAlignment="0" applyProtection="0"/>
    <xf numFmtId="0" fontId="58" fillId="40" borderId="0" applyNumberFormat="0" applyBorder="0" applyAlignment="0" applyProtection="0"/>
    <xf numFmtId="0" fontId="84" fillId="36" borderId="0" applyNumberFormat="0" applyBorder="0" applyAlignment="0" applyProtection="0"/>
    <xf numFmtId="0" fontId="91" fillId="0" borderId="18" applyNumberFormat="0" applyFill="0" applyAlignment="0" applyProtection="0"/>
    <xf numFmtId="0" fontId="85" fillId="65" borderId="0" applyNumberFormat="0" applyBorder="0" applyAlignment="0" applyProtection="0"/>
    <xf numFmtId="0" fontId="60" fillId="78" borderId="0" applyNumberFormat="0" applyBorder="0" applyAlignment="0" applyProtection="0"/>
    <xf numFmtId="0" fontId="85" fillId="50" borderId="0" applyNumberFormat="0" applyBorder="0" applyAlignment="0" applyProtection="0"/>
    <xf numFmtId="0" fontId="53" fillId="0" borderId="0"/>
    <xf numFmtId="0" fontId="30" fillId="0" borderId="0"/>
    <xf numFmtId="0" fontId="60" fillId="72" borderId="0" applyNumberFormat="0" applyBorder="0" applyAlignment="0" applyProtection="0"/>
    <xf numFmtId="0" fontId="30" fillId="0" borderId="0"/>
    <xf numFmtId="0" fontId="108" fillId="83" borderId="0" applyNumberFormat="0" applyBorder="0" applyAlignment="0" applyProtection="0"/>
    <xf numFmtId="0" fontId="107" fillId="0" borderId="0" applyNumberFormat="0" applyBorder="0" applyProtection="0"/>
    <xf numFmtId="0" fontId="58" fillId="0" borderId="0"/>
    <xf numFmtId="0" fontId="106" fillId="85" borderId="0" applyNumberFormat="0" applyBorder="0" applyAlignment="0" applyProtection="0"/>
    <xf numFmtId="0" fontId="30" fillId="0" borderId="0"/>
    <xf numFmtId="0" fontId="30" fillId="0" borderId="0"/>
    <xf numFmtId="0" fontId="108" fillId="97" borderId="0" applyNumberFormat="0" applyBorder="0" applyAlignment="0" applyProtection="0"/>
    <xf numFmtId="0" fontId="107" fillId="0" borderId="0" applyNumberFormat="0" applyBorder="0" applyProtection="0"/>
    <xf numFmtId="0" fontId="30" fillId="0" borderId="0"/>
    <xf numFmtId="0" fontId="72" fillId="0" borderId="18" applyNumberFormat="0" applyFill="0" applyAlignment="0" applyProtection="0"/>
    <xf numFmtId="0" fontId="58" fillId="37" borderId="0" applyNumberFormat="0" applyBorder="0" applyAlignment="0" applyProtection="0"/>
    <xf numFmtId="0" fontId="14" fillId="0" borderId="0"/>
    <xf numFmtId="0" fontId="58" fillId="0" borderId="0"/>
    <xf numFmtId="0" fontId="14" fillId="0" borderId="0"/>
    <xf numFmtId="0" fontId="58" fillId="0" borderId="0"/>
    <xf numFmtId="0" fontId="107" fillId="0" borderId="0" applyNumberFormat="0" applyBorder="0" applyProtection="0"/>
    <xf numFmtId="0" fontId="58" fillId="0" borderId="0"/>
    <xf numFmtId="0" fontId="107" fillId="0" borderId="0" applyNumberFormat="0" applyBorder="0" applyProtection="0"/>
    <xf numFmtId="0" fontId="58" fillId="0" borderId="0"/>
    <xf numFmtId="0" fontId="30" fillId="0" borderId="0"/>
    <xf numFmtId="0" fontId="107" fillId="0" borderId="0" applyNumberFormat="0" applyBorder="0" applyProtection="0"/>
    <xf numFmtId="0" fontId="58" fillId="67" borderId="0" applyNumberFormat="0" applyBorder="0" applyAlignment="0" applyProtection="0"/>
    <xf numFmtId="0" fontId="30" fillId="0" borderId="0"/>
    <xf numFmtId="0" fontId="139" fillId="0" borderId="32" applyNumberFormat="0" applyFill="0" applyAlignment="0" applyProtection="0"/>
    <xf numFmtId="0" fontId="84" fillId="44" borderId="0" applyNumberFormat="0" applyBorder="0" applyAlignment="0" applyProtection="0"/>
    <xf numFmtId="0" fontId="43" fillId="0" borderId="0"/>
    <xf numFmtId="0" fontId="43" fillId="0" borderId="0"/>
    <xf numFmtId="0" fontId="107" fillId="93" borderId="0" applyNumberFormat="0" applyBorder="0" applyAlignment="0" applyProtection="0"/>
    <xf numFmtId="0" fontId="114" fillId="102" borderId="25" applyNumberFormat="0" applyAlignment="0" applyProtection="0"/>
    <xf numFmtId="0" fontId="106" fillId="93" borderId="0" applyNumberFormat="0" applyBorder="0" applyAlignment="0" applyProtection="0"/>
    <xf numFmtId="0" fontId="43" fillId="0" borderId="0"/>
    <xf numFmtId="0" fontId="58" fillId="0" borderId="0"/>
    <xf numFmtId="0" fontId="106" fillId="95" borderId="0" applyNumberFormat="0" applyBorder="0" applyAlignment="0" applyProtection="0"/>
    <xf numFmtId="0" fontId="107" fillId="0" borderId="0" applyNumberFormat="0" applyBorder="0" applyProtection="0"/>
    <xf numFmtId="0" fontId="58" fillId="66" borderId="0" applyNumberFormat="0" applyBorder="0" applyAlignment="0" applyProtection="0"/>
    <xf numFmtId="0" fontId="108" fillId="92" borderId="0" applyNumberFormat="0" applyBorder="0" applyAlignment="0" applyProtection="0"/>
    <xf numFmtId="0" fontId="73" fillId="0" borderId="14" applyNumberFormat="0" applyFill="0" applyAlignment="0" applyProtection="0"/>
    <xf numFmtId="0" fontId="89" fillId="0" borderId="0" applyNumberFormat="0" applyFill="0" applyBorder="0" applyAlignment="0" applyProtection="0"/>
    <xf numFmtId="0" fontId="60" fillId="58" borderId="0" applyNumberFormat="0" applyBorder="0" applyAlignment="0" applyProtection="0"/>
    <xf numFmtId="0" fontId="85" fillId="64" borderId="0" applyNumberFormat="0" applyBorder="0" applyAlignment="0" applyProtection="0"/>
    <xf numFmtId="0" fontId="106" fillId="96" borderId="0" applyNumberFormat="0" applyBorder="0" applyAlignment="0" applyProtection="0"/>
    <xf numFmtId="0" fontId="43" fillId="0" borderId="0"/>
    <xf numFmtId="0" fontId="58" fillId="34" borderId="0" applyNumberFormat="0" applyBorder="0" applyAlignment="0" applyProtection="0"/>
    <xf numFmtId="0" fontId="85" fillId="49" borderId="0" applyNumberFormat="0" applyBorder="0" applyAlignment="0" applyProtection="0"/>
    <xf numFmtId="0" fontId="85" fillId="70" borderId="0" applyNumberFormat="0" applyBorder="0" applyAlignment="0" applyProtection="0"/>
    <xf numFmtId="0" fontId="58" fillId="43" borderId="0" applyNumberFormat="0" applyBorder="0" applyAlignment="0" applyProtection="0"/>
    <xf numFmtId="0" fontId="84" fillId="34" borderId="0" applyNumberFormat="0" applyBorder="0" applyAlignment="0" applyProtection="0"/>
    <xf numFmtId="0" fontId="108" fillId="95" borderId="0" applyNumberFormat="0" applyBorder="0" applyAlignment="0" applyProtection="0"/>
    <xf numFmtId="0" fontId="58" fillId="34" borderId="0" applyNumberFormat="0" applyBorder="0" applyAlignment="0" applyProtection="0"/>
    <xf numFmtId="0" fontId="30" fillId="0" borderId="0"/>
    <xf numFmtId="0" fontId="14" fillId="0" borderId="0"/>
    <xf numFmtId="0" fontId="107" fillId="0" borderId="0" applyNumberFormat="0" applyBorder="0" applyProtection="0"/>
    <xf numFmtId="0" fontId="84" fillId="44" borderId="0" applyNumberFormat="0" applyBorder="0" applyAlignment="0" applyProtection="0"/>
    <xf numFmtId="0" fontId="58" fillId="0" borderId="0"/>
    <xf numFmtId="0" fontId="14" fillId="0" borderId="0"/>
    <xf numFmtId="0" fontId="59" fillId="0" borderId="0"/>
    <xf numFmtId="0" fontId="60" fillId="70" borderId="0" applyNumberFormat="0" applyBorder="0" applyAlignment="0" applyProtection="0"/>
    <xf numFmtId="0" fontId="91" fillId="0" borderId="18" applyNumberFormat="0" applyFill="0" applyAlignment="0" applyProtection="0"/>
    <xf numFmtId="0" fontId="84" fillId="66" borderId="0" applyNumberFormat="0" applyBorder="0" applyAlignment="0" applyProtection="0"/>
    <xf numFmtId="0" fontId="134" fillId="0" borderId="0" applyNumberFormat="0" applyFill="0" applyBorder="0" applyAlignment="0" applyProtection="0"/>
    <xf numFmtId="0" fontId="58" fillId="39" borderId="0" applyNumberFormat="0" applyBorder="0" applyAlignment="0" applyProtection="0"/>
    <xf numFmtId="0" fontId="30" fillId="0" borderId="0"/>
    <xf numFmtId="0" fontId="107" fillId="0" borderId="0" applyNumberFormat="0" applyBorder="0" applyProtection="0"/>
    <xf numFmtId="0" fontId="84" fillId="44" borderId="0" applyNumberFormat="0" applyBorder="0" applyAlignment="0" applyProtection="0"/>
    <xf numFmtId="0" fontId="43" fillId="0" borderId="0"/>
    <xf numFmtId="0" fontId="107" fillId="0" borderId="0" applyNumberFormat="0" applyBorder="0" applyProtection="0"/>
    <xf numFmtId="0" fontId="58" fillId="35" borderId="0" applyNumberFormat="0" applyBorder="0" applyAlignment="0" applyProtection="0"/>
    <xf numFmtId="0" fontId="107" fillId="0" borderId="0" applyNumberFormat="0" applyBorder="0" applyProtection="0"/>
    <xf numFmtId="0" fontId="106" fillId="86" borderId="0" applyNumberFormat="0" applyBorder="0" applyAlignment="0" applyProtection="0"/>
    <xf numFmtId="0" fontId="58" fillId="0" borderId="0"/>
    <xf numFmtId="43" fontId="30" fillId="0" borderId="0" applyFont="0" applyFill="0" applyBorder="0" applyAlignment="0" applyProtection="0"/>
    <xf numFmtId="0" fontId="92" fillId="0" borderId="14" applyNumberFormat="0" applyFill="0" applyAlignment="0" applyProtection="0"/>
    <xf numFmtId="0" fontId="133" fillId="0" borderId="0" applyNumberFormat="0" applyFill="0" applyBorder="0" applyAlignment="0" applyProtection="0"/>
    <xf numFmtId="0" fontId="106" fillId="93" borderId="0" applyNumberFormat="0" applyBorder="0" applyAlignment="0" applyProtection="0"/>
    <xf numFmtId="0" fontId="30" fillId="0" borderId="0"/>
    <xf numFmtId="0" fontId="58" fillId="36" borderId="0" applyNumberFormat="0" applyBorder="0" applyAlignment="0" applyProtection="0"/>
    <xf numFmtId="0" fontId="58" fillId="0" borderId="0"/>
    <xf numFmtId="0" fontId="60" fillId="73" borderId="0" applyNumberFormat="0" applyBorder="0" applyAlignment="0" applyProtection="0"/>
    <xf numFmtId="0" fontId="107" fillId="0" borderId="0" applyNumberFormat="0" applyBorder="0" applyProtection="0"/>
    <xf numFmtId="0" fontId="84" fillId="76" borderId="0" applyNumberFormat="0" applyBorder="0" applyAlignment="0" applyProtection="0"/>
    <xf numFmtId="0" fontId="30" fillId="0" borderId="0"/>
    <xf numFmtId="0" fontId="84" fillId="66" borderId="0" applyNumberFormat="0" applyBorder="0" applyAlignment="0" applyProtection="0"/>
    <xf numFmtId="0" fontId="107" fillId="0" borderId="0" applyNumberFormat="0" applyBorder="0" applyProtection="0"/>
    <xf numFmtId="0" fontId="84" fillId="37" borderId="0" applyNumberFormat="0" applyBorder="0" applyAlignment="0" applyProtection="0"/>
    <xf numFmtId="0" fontId="84" fillId="72" borderId="0" applyNumberFormat="0" applyBorder="0" applyAlignment="0" applyProtection="0"/>
    <xf numFmtId="0" fontId="30" fillId="0" borderId="0"/>
    <xf numFmtId="0" fontId="107" fillId="0" borderId="0" applyNumberFormat="0" applyBorder="0" applyProtection="0"/>
    <xf numFmtId="0" fontId="58" fillId="0" borderId="0"/>
    <xf numFmtId="0" fontId="30" fillId="0" borderId="0"/>
    <xf numFmtId="0" fontId="30" fillId="0" borderId="0"/>
    <xf numFmtId="0" fontId="108" fillId="84" borderId="0" applyNumberFormat="0" applyBorder="0" applyAlignment="0" applyProtection="0"/>
    <xf numFmtId="0" fontId="61" fillId="39" borderId="0" applyNumberFormat="0" applyBorder="0" applyAlignment="0" applyProtection="0"/>
    <xf numFmtId="0" fontId="30" fillId="0" borderId="0"/>
    <xf numFmtId="0" fontId="107" fillId="0" borderId="0" applyNumberFormat="0" applyBorder="0" applyProtection="0"/>
    <xf numFmtId="0" fontId="84" fillId="36" borderId="0" applyNumberFormat="0" applyBorder="0" applyAlignment="0" applyProtection="0"/>
    <xf numFmtId="0" fontId="58" fillId="48" borderId="0" applyNumberFormat="0" applyBorder="0" applyAlignment="0" applyProtection="0"/>
    <xf numFmtId="0" fontId="58" fillId="47" borderId="0" applyNumberFormat="0" applyBorder="0" applyAlignment="0" applyProtection="0"/>
    <xf numFmtId="0" fontId="108" fillId="92" borderId="0" applyNumberFormat="0" applyBorder="0" applyAlignment="0" applyProtection="0"/>
    <xf numFmtId="0" fontId="30" fillId="0" borderId="0"/>
    <xf numFmtId="0" fontId="84" fillId="35" borderId="0" applyNumberFormat="0" applyBorder="0" applyAlignment="0" applyProtection="0"/>
    <xf numFmtId="0" fontId="106" fillId="85" borderId="0" applyNumberFormat="0" applyBorder="0" applyAlignment="0" applyProtection="0"/>
    <xf numFmtId="0" fontId="58" fillId="75" borderId="0" applyNumberFormat="0" applyBorder="0" applyAlignment="0" applyProtection="0"/>
    <xf numFmtId="0" fontId="84" fillId="37" borderId="0" applyNumberFormat="0" applyBorder="0" applyAlignment="0" applyProtection="0"/>
    <xf numFmtId="0" fontId="73" fillId="0" borderId="14" applyNumberFormat="0" applyFill="0" applyAlignment="0" applyProtection="0"/>
    <xf numFmtId="0" fontId="72" fillId="0" borderId="18" applyNumberFormat="0" applyFill="0" applyAlignment="0" applyProtection="0"/>
    <xf numFmtId="0" fontId="108" fillId="100" borderId="0" applyNumberFormat="0" applyBorder="0" applyAlignment="0" applyProtection="0"/>
    <xf numFmtId="0" fontId="58" fillId="0" borderId="0"/>
    <xf numFmtId="0" fontId="30" fillId="0" borderId="0"/>
    <xf numFmtId="0" fontId="60" fillId="53" borderId="0" applyNumberFormat="0" applyBorder="0" applyAlignment="0" applyProtection="0"/>
    <xf numFmtId="0" fontId="58" fillId="0" borderId="0"/>
    <xf numFmtId="0" fontId="107" fillId="0" borderId="0" applyNumberFormat="0" applyBorder="0" applyProtection="0"/>
    <xf numFmtId="0" fontId="30" fillId="0" borderId="0"/>
    <xf numFmtId="0" fontId="108" fillId="92" borderId="0" applyNumberFormat="0" applyBorder="0" applyAlignment="0" applyProtection="0"/>
    <xf numFmtId="0" fontId="60" fillId="46" borderId="0" applyNumberFormat="0" applyBorder="0" applyAlignment="0" applyProtection="0"/>
    <xf numFmtId="0" fontId="58" fillId="0" borderId="0"/>
    <xf numFmtId="0" fontId="60" fillId="70" borderId="0" applyNumberFormat="0" applyBorder="0" applyAlignment="0" applyProtection="0"/>
    <xf numFmtId="0" fontId="65" fillId="40" borderId="0" applyNumberFormat="0" applyBorder="0" applyAlignment="0" applyProtection="0"/>
    <xf numFmtId="0" fontId="60" fillId="72" borderId="0" applyNumberFormat="0" applyBorder="0" applyAlignment="0" applyProtection="0"/>
    <xf numFmtId="0" fontId="108" fillId="100" borderId="0" applyNumberFormat="0" applyBorder="0" applyAlignment="0" applyProtection="0"/>
    <xf numFmtId="0" fontId="60" fillId="52" borderId="0" applyNumberFormat="0" applyBorder="0" applyAlignment="0" applyProtection="0"/>
    <xf numFmtId="0" fontId="14" fillId="0" borderId="0"/>
    <xf numFmtId="0" fontId="58" fillId="69" borderId="0" applyNumberFormat="0" applyBorder="0" applyAlignment="0" applyProtection="0"/>
    <xf numFmtId="0" fontId="58" fillId="39" borderId="0" applyNumberFormat="0" applyBorder="0" applyAlignment="0" applyProtection="0"/>
    <xf numFmtId="0" fontId="84" fillId="34" borderId="0" applyNumberFormat="0" applyBorder="0" applyAlignment="0" applyProtection="0"/>
    <xf numFmtId="0" fontId="58" fillId="40" borderId="0" applyNumberFormat="0" applyBorder="0" applyAlignment="0" applyProtection="0"/>
    <xf numFmtId="0" fontId="107" fillId="0" borderId="0" applyNumberFormat="0" applyBorder="0" applyProtection="0"/>
    <xf numFmtId="0" fontId="58" fillId="38" borderId="0" applyNumberFormat="0" applyBorder="0" applyAlignment="0" applyProtection="0"/>
    <xf numFmtId="0" fontId="58" fillId="39" borderId="0" applyNumberFormat="0" applyBorder="0" applyAlignment="0" applyProtection="0"/>
    <xf numFmtId="0" fontId="30" fillId="0" borderId="0"/>
    <xf numFmtId="0" fontId="107" fillId="0" borderId="0" applyNumberFormat="0" applyBorder="0" applyProtection="0"/>
    <xf numFmtId="0" fontId="84" fillId="76" borderId="0" applyNumberFormat="0" applyBorder="0" applyAlignment="0" applyProtection="0"/>
    <xf numFmtId="0" fontId="66" fillId="66" borderId="12" applyNumberFormat="0" applyAlignment="0" applyProtection="0"/>
    <xf numFmtId="0" fontId="30" fillId="0" borderId="0"/>
    <xf numFmtId="0" fontId="108" fillId="97" borderId="0" applyNumberFormat="0" applyBorder="0" applyAlignment="0" applyProtection="0"/>
    <xf numFmtId="0" fontId="66" fillId="43" borderId="12" applyNumberFormat="0" applyAlignment="0" applyProtection="0"/>
    <xf numFmtId="0" fontId="58" fillId="0" borderId="0"/>
    <xf numFmtId="0" fontId="107" fillId="0" borderId="0" applyNumberFormat="0" applyBorder="0" applyProtection="0"/>
    <xf numFmtId="0" fontId="85" fillId="64" borderId="0" applyNumberFormat="0" applyBorder="0" applyAlignment="0" applyProtection="0"/>
    <xf numFmtId="0" fontId="30" fillId="0" borderId="0"/>
    <xf numFmtId="0" fontId="127" fillId="0" borderId="27" applyNumberFormat="0" applyFill="0" applyAlignment="0" applyProtection="0"/>
    <xf numFmtId="0" fontId="98" fillId="0" borderId="0"/>
    <xf numFmtId="0" fontId="30" fillId="0" borderId="0"/>
    <xf numFmtId="0" fontId="60" fillId="49" borderId="0" applyNumberFormat="0" applyBorder="0" applyAlignment="0" applyProtection="0"/>
    <xf numFmtId="0" fontId="60" fillId="50" borderId="0" applyNumberFormat="0" applyBorder="0" applyAlignment="0" applyProtection="0"/>
    <xf numFmtId="0" fontId="60" fillId="75" borderId="0" applyNumberFormat="0" applyBorder="0" applyAlignment="0" applyProtection="0"/>
    <xf numFmtId="0" fontId="60" fillId="78" borderId="0" applyNumberFormat="0" applyBorder="0" applyAlignment="0" applyProtection="0"/>
    <xf numFmtId="0" fontId="85" fillId="50" borderId="0" applyNumberFormat="0" applyBorder="0" applyAlignment="0" applyProtection="0"/>
    <xf numFmtId="0" fontId="58" fillId="34" borderId="0" applyNumberFormat="0" applyBorder="0" applyAlignment="0" applyProtection="0"/>
    <xf numFmtId="0" fontId="120" fillId="0" borderId="0" applyNumberFormat="0" applyFill="0" applyBorder="0" applyAlignment="0" applyProtection="0"/>
    <xf numFmtId="0" fontId="60" fillId="52" borderId="0" applyNumberFormat="0" applyBorder="0" applyAlignment="0" applyProtection="0"/>
    <xf numFmtId="0" fontId="65" fillId="40" borderId="0" applyNumberFormat="0" applyBorder="0" applyAlignment="0" applyProtection="0"/>
    <xf numFmtId="0" fontId="58" fillId="38" borderId="0" applyNumberFormat="0" applyBorder="0" applyAlignment="0" applyProtection="0"/>
    <xf numFmtId="0" fontId="107" fillId="0" borderId="0" applyNumberFormat="0" applyBorder="0" applyProtection="0"/>
    <xf numFmtId="0" fontId="30" fillId="0" borderId="0"/>
    <xf numFmtId="0" fontId="60" fillId="74" borderId="0" applyNumberFormat="0" applyBorder="0" applyAlignment="0" applyProtection="0"/>
    <xf numFmtId="0" fontId="65" fillId="40" borderId="0" applyNumberFormat="0" applyBorder="0" applyAlignment="0" applyProtection="0"/>
    <xf numFmtId="0" fontId="107" fillId="0" borderId="0" applyNumberFormat="0" applyBorder="0" applyProtection="0"/>
    <xf numFmtId="0" fontId="85" fillId="78" borderId="0" applyNumberFormat="0" applyBorder="0" applyAlignment="0" applyProtection="0"/>
    <xf numFmtId="0" fontId="58" fillId="35" borderId="0" applyNumberFormat="0" applyBorder="0" applyAlignment="0" applyProtection="0"/>
    <xf numFmtId="0" fontId="85" fillId="70" borderId="0" applyNumberFormat="0" applyBorder="0" applyAlignment="0" applyProtection="0"/>
    <xf numFmtId="0" fontId="106" fillId="93" borderId="0" applyNumberFormat="0" applyBorder="0" applyAlignment="0" applyProtection="0"/>
    <xf numFmtId="0" fontId="105" fillId="97" borderId="0" applyNumberFormat="0" applyBorder="0" applyAlignment="0" applyProtection="0"/>
    <xf numFmtId="0" fontId="58" fillId="0" borderId="0"/>
    <xf numFmtId="0" fontId="58" fillId="66" borderId="0" applyNumberFormat="0" applyBorder="0" applyAlignment="0" applyProtection="0"/>
    <xf numFmtId="0" fontId="107" fillId="0" borderId="0" applyNumberFormat="0" applyBorder="0" applyProtection="0"/>
    <xf numFmtId="0" fontId="60" fillId="53" borderId="0" applyNumberFormat="0" applyBorder="0" applyAlignment="0" applyProtection="0"/>
    <xf numFmtId="0" fontId="66" fillId="66" borderId="12" applyNumberFormat="0" applyAlignment="0" applyProtection="0"/>
    <xf numFmtId="0" fontId="30" fillId="0" borderId="0"/>
    <xf numFmtId="0" fontId="107" fillId="0" borderId="0" applyNumberFormat="0" applyBorder="0" applyProtection="0"/>
    <xf numFmtId="0" fontId="14" fillId="0" borderId="0"/>
    <xf numFmtId="0" fontId="58" fillId="0" borderId="0"/>
    <xf numFmtId="0" fontId="105" fillId="97" borderId="0" applyNumberFormat="0" applyBorder="0" applyAlignment="0" applyProtection="0"/>
    <xf numFmtId="0" fontId="60" fillId="49" borderId="0" applyNumberFormat="0" applyBorder="0" applyAlignment="0" applyProtection="0"/>
    <xf numFmtId="0" fontId="14" fillId="0" borderId="0"/>
    <xf numFmtId="0" fontId="60" fillId="54" borderId="0" applyNumberFormat="0" applyBorder="0" applyAlignment="0" applyProtection="0"/>
    <xf numFmtId="0" fontId="106" fillId="93" borderId="0" applyNumberFormat="0" applyBorder="0" applyAlignment="0" applyProtection="0"/>
    <xf numFmtId="0" fontId="116" fillId="0" borderId="0" applyNumberFormat="0" applyBorder="0" applyProtection="0"/>
    <xf numFmtId="0" fontId="43" fillId="0" borderId="0"/>
    <xf numFmtId="0" fontId="105" fillId="97" borderId="0" applyNumberFormat="0" applyBorder="0" applyAlignment="0" applyProtection="0"/>
    <xf numFmtId="0" fontId="58" fillId="43" borderId="0" applyNumberFormat="0" applyBorder="0" applyAlignment="0" applyProtection="0"/>
    <xf numFmtId="0" fontId="60" fillId="53" borderId="0" applyNumberFormat="0" applyBorder="0" applyAlignment="0" applyProtection="0"/>
    <xf numFmtId="0" fontId="85" fillId="73" borderId="0" applyNumberFormat="0" applyBorder="0" applyAlignment="0" applyProtection="0"/>
    <xf numFmtId="0" fontId="128" fillId="0" borderId="29" applyNumberFormat="0" applyFill="0" applyAlignment="0" applyProtection="0"/>
    <xf numFmtId="0" fontId="106" fillId="94" borderId="0" applyNumberFormat="0" applyBorder="0" applyAlignment="0" applyProtection="0"/>
    <xf numFmtId="0" fontId="108" fillId="84" borderId="0" applyNumberFormat="0" applyBorder="0" applyAlignment="0" applyProtection="0"/>
    <xf numFmtId="0" fontId="128" fillId="0" borderId="0" applyNumberFormat="0" applyFill="0" applyBorder="0" applyAlignment="0" applyProtection="0"/>
    <xf numFmtId="0" fontId="60" fillId="50" borderId="0" applyNumberFormat="0" applyBorder="0" applyAlignment="0" applyProtection="0"/>
    <xf numFmtId="0" fontId="30" fillId="0" borderId="0"/>
    <xf numFmtId="0" fontId="107" fillId="0" borderId="0" applyNumberFormat="0" applyBorder="0" applyProtection="0"/>
    <xf numFmtId="0" fontId="60" fillId="66" borderId="0" applyNumberFormat="0" applyBorder="0" applyAlignment="0" applyProtection="0"/>
    <xf numFmtId="0" fontId="133" fillId="0" borderId="0" applyNumberFormat="0" applyFill="0" applyBorder="0" applyAlignment="0" applyProtection="0"/>
    <xf numFmtId="0" fontId="58" fillId="0" borderId="0"/>
    <xf numFmtId="0" fontId="93" fillId="0" borderId="19" applyNumberFormat="0" applyFill="0" applyAlignment="0" applyProtection="0"/>
    <xf numFmtId="0" fontId="85" fillId="44" borderId="0" applyNumberFormat="0" applyBorder="0" applyAlignment="0" applyProtection="0"/>
    <xf numFmtId="0" fontId="84" fillId="72" borderId="0" applyNumberFormat="0" applyBorder="0" applyAlignment="0" applyProtection="0"/>
    <xf numFmtId="0" fontId="106" fillId="86" borderId="0" applyNumberFormat="0" applyBorder="0" applyAlignment="0" applyProtection="0"/>
    <xf numFmtId="0" fontId="30" fillId="0" borderId="0"/>
    <xf numFmtId="0" fontId="106" fillId="94" borderId="0" applyNumberFormat="0" applyBorder="0" applyAlignment="0" applyProtection="0"/>
    <xf numFmtId="0" fontId="84" fillId="35" borderId="0" applyNumberFormat="0" applyBorder="0" applyAlignment="0" applyProtection="0"/>
    <xf numFmtId="0" fontId="60" fillId="73" borderId="0" applyNumberFormat="0" applyBorder="0" applyAlignment="0" applyProtection="0"/>
    <xf numFmtId="0" fontId="107" fillId="0" borderId="0" applyNumberFormat="0" applyBorder="0" applyProtection="0"/>
    <xf numFmtId="0" fontId="107" fillId="0" borderId="0" applyNumberFormat="0" applyBorder="0" applyProtection="0"/>
    <xf numFmtId="0" fontId="92" fillId="0" borderId="14" applyNumberFormat="0" applyFill="0" applyAlignment="0" applyProtection="0"/>
    <xf numFmtId="0" fontId="96" fillId="75" borderId="0" applyNumberFormat="0" applyBorder="0" applyAlignment="0" applyProtection="0"/>
    <xf numFmtId="0" fontId="107" fillId="0" borderId="0" applyNumberFormat="0" applyBorder="0" applyProtection="0"/>
    <xf numFmtId="0" fontId="93" fillId="0" borderId="19" applyNumberFormat="0" applyFill="0" applyAlignment="0" applyProtection="0"/>
    <xf numFmtId="0" fontId="94" fillId="66" borderId="12" applyNumberFormat="0" applyAlignment="0" applyProtection="0"/>
    <xf numFmtId="0" fontId="30" fillId="0" borderId="0"/>
    <xf numFmtId="0" fontId="60" fillId="52" borderId="0" applyNumberFormat="0" applyBorder="0" applyAlignment="0" applyProtection="0"/>
    <xf numFmtId="0" fontId="43" fillId="0" borderId="0"/>
    <xf numFmtId="0" fontId="58" fillId="75" borderId="0" applyNumberFormat="0" applyBorder="0" applyAlignment="0" applyProtection="0"/>
    <xf numFmtId="0" fontId="107" fillId="0" borderId="0" applyNumberFormat="0" applyBorder="0" applyProtection="0"/>
    <xf numFmtId="0" fontId="58" fillId="0" borderId="0"/>
    <xf numFmtId="0" fontId="142" fillId="103" borderId="0" applyNumberFormat="0" applyBorder="0" applyAlignment="0" applyProtection="0"/>
    <xf numFmtId="0" fontId="64" fillId="0" borderId="0" applyNumberFormat="0" applyFill="0" applyBorder="0" applyAlignment="0" applyProtection="0"/>
    <xf numFmtId="0" fontId="43" fillId="0" borderId="0"/>
    <xf numFmtId="0" fontId="58" fillId="72" borderId="0" applyNumberFormat="0" applyBorder="0" applyAlignment="0" applyProtection="0"/>
    <xf numFmtId="0" fontId="53" fillId="0" borderId="0"/>
    <xf numFmtId="0" fontId="84" fillId="44" borderId="0" applyNumberFormat="0" applyBorder="0" applyAlignment="0" applyProtection="0"/>
    <xf numFmtId="0" fontId="58" fillId="34" borderId="0" applyNumberFormat="0" applyBorder="0" applyAlignment="0" applyProtection="0"/>
    <xf numFmtId="0" fontId="106" fillId="93" borderId="0" applyNumberFormat="0" applyBorder="0" applyAlignment="0" applyProtection="0"/>
    <xf numFmtId="0" fontId="92" fillId="0" borderId="14" applyNumberFormat="0" applyFill="0" applyAlignment="0" applyProtection="0"/>
    <xf numFmtId="0" fontId="60" fillId="74" borderId="0" applyNumberFormat="0" applyBorder="0" applyAlignment="0" applyProtection="0"/>
    <xf numFmtId="0" fontId="94" fillId="66" borderId="12" applyNumberFormat="0" applyAlignment="0" applyProtection="0"/>
    <xf numFmtId="0" fontId="58" fillId="45" borderId="0" applyNumberFormat="0" applyBorder="0" applyAlignment="0" applyProtection="0"/>
    <xf numFmtId="0" fontId="58" fillId="0" borderId="0"/>
    <xf numFmtId="0" fontId="84" fillId="73" borderId="0" applyNumberFormat="0" applyBorder="0" applyAlignment="0" applyProtection="0"/>
    <xf numFmtId="0" fontId="60" fillId="75" borderId="0" applyNumberFormat="0" applyBorder="0" applyAlignment="0" applyProtection="0"/>
    <xf numFmtId="0" fontId="106" fillId="90" borderId="0" applyNumberFormat="0" applyBorder="0" applyAlignment="0" applyProtection="0"/>
    <xf numFmtId="0" fontId="58" fillId="42" borderId="0" applyNumberFormat="0" applyBorder="0" applyAlignment="0" applyProtection="0"/>
    <xf numFmtId="0" fontId="86" fillId="35" borderId="0" applyNumberFormat="0" applyBorder="0" applyAlignment="0" applyProtection="0"/>
    <xf numFmtId="0" fontId="88" fillId="79" borderId="13" applyNumberFormat="0" applyAlignment="0" applyProtection="0"/>
    <xf numFmtId="0" fontId="54" fillId="0" borderId="0"/>
    <xf numFmtId="0" fontId="58" fillId="46" borderId="0" applyNumberFormat="0" applyBorder="0" applyAlignment="0" applyProtection="0"/>
    <xf numFmtId="0" fontId="58" fillId="0" borderId="0"/>
    <xf numFmtId="0" fontId="58" fillId="0" borderId="0"/>
    <xf numFmtId="0" fontId="60" fillId="74" borderId="0" applyNumberFormat="0" applyBorder="0" applyAlignment="0" applyProtection="0"/>
    <xf numFmtId="0" fontId="84" fillId="66" borderId="0" applyNumberFormat="0" applyBorder="0" applyAlignment="0" applyProtection="0"/>
    <xf numFmtId="0" fontId="30" fillId="0" borderId="0"/>
    <xf numFmtId="0" fontId="58" fillId="0" borderId="0"/>
    <xf numFmtId="0" fontId="30" fillId="0" borderId="0"/>
    <xf numFmtId="0" fontId="67" fillId="0" borderId="15" applyNumberFormat="0" applyFill="0" applyAlignment="0" applyProtection="0"/>
    <xf numFmtId="0" fontId="58" fillId="41" borderId="0" applyNumberFormat="0" applyBorder="0" applyAlignment="0" applyProtection="0"/>
    <xf numFmtId="0" fontId="30" fillId="0" borderId="0"/>
    <xf numFmtId="0" fontId="107" fillId="0" borderId="0" applyNumberFormat="0" applyBorder="0" applyProtection="0"/>
    <xf numFmtId="0" fontId="58" fillId="0" borderId="0"/>
    <xf numFmtId="0" fontId="107" fillId="0" borderId="0" applyNumberFormat="0" applyBorder="0" applyProtection="0"/>
    <xf numFmtId="0" fontId="86" fillId="35" borderId="0" applyNumberFormat="0" applyBorder="0" applyAlignment="0" applyProtection="0"/>
    <xf numFmtId="0" fontId="107" fillId="0" borderId="0" applyNumberFormat="0" applyBorder="0" applyProtection="0"/>
    <xf numFmtId="0" fontId="60" fillId="56" borderId="0" applyNumberFormat="0" applyBorder="0" applyAlignment="0" applyProtection="0"/>
    <xf numFmtId="0" fontId="85" fillId="44" borderId="0" applyNumberFormat="0" applyBorder="0" applyAlignment="0" applyProtection="0"/>
    <xf numFmtId="0" fontId="30" fillId="0" borderId="0"/>
    <xf numFmtId="43" fontId="30" fillId="0" borderId="0" applyFont="0" applyFill="0" applyBorder="0" applyAlignment="0" applyProtection="0"/>
    <xf numFmtId="0" fontId="106" fillId="95" borderId="0" applyNumberFormat="0" applyBorder="0" applyAlignment="0" applyProtection="0"/>
    <xf numFmtId="0" fontId="60" fillId="44" borderId="0" applyNumberFormat="0" applyBorder="0" applyAlignment="0" applyProtection="0"/>
    <xf numFmtId="0" fontId="58" fillId="66" borderId="0" applyNumberFormat="0" applyBorder="0" applyAlignment="0" applyProtection="0"/>
    <xf numFmtId="0" fontId="30" fillId="0" borderId="0"/>
    <xf numFmtId="0" fontId="58" fillId="46" borderId="0" applyNumberFormat="0" applyBorder="0" applyAlignment="0" applyProtection="0"/>
    <xf numFmtId="0" fontId="84" fillId="66" borderId="0" applyNumberFormat="0" applyBorder="0" applyAlignment="0" applyProtection="0"/>
    <xf numFmtId="0" fontId="43" fillId="0" borderId="0"/>
    <xf numFmtId="0" fontId="58" fillId="0" borderId="0"/>
    <xf numFmtId="0" fontId="57" fillId="0" borderId="0"/>
    <xf numFmtId="0" fontId="84" fillId="72" borderId="0" applyNumberFormat="0" applyBorder="0" applyAlignment="0" applyProtection="0"/>
    <xf numFmtId="0" fontId="95" fillId="0" borderId="15" applyNumberFormat="0" applyFill="0" applyAlignment="0" applyProtection="0"/>
    <xf numFmtId="0" fontId="58" fillId="34" borderId="0" applyNumberFormat="0" applyBorder="0" applyAlignment="0" applyProtection="0"/>
    <xf numFmtId="0" fontId="107" fillId="0" borderId="0" applyNumberFormat="0" applyBorder="0" applyProtection="0"/>
    <xf numFmtId="0" fontId="107" fillId="0" borderId="0" applyNumberFormat="0" applyBorder="0" applyProtection="0"/>
    <xf numFmtId="0" fontId="58" fillId="66" borderId="0" applyNumberFormat="0" applyBorder="0" applyAlignment="0" applyProtection="0"/>
    <xf numFmtId="0" fontId="58" fillId="35" borderId="0" applyNumberFormat="0" applyBorder="0" applyAlignment="0" applyProtection="0"/>
    <xf numFmtId="0" fontId="58" fillId="0" borderId="0"/>
    <xf numFmtId="0" fontId="58" fillId="0" borderId="0"/>
    <xf numFmtId="0" fontId="30" fillId="0" borderId="0"/>
    <xf numFmtId="0" fontId="106" fillId="85" borderId="0" applyNumberFormat="0" applyBorder="0" applyAlignment="0" applyProtection="0"/>
    <xf numFmtId="0" fontId="95" fillId="0" borderId="15" applyNumberFormat="0" applyFill="0" applyAlignment="0" applyProtection="0"/>
    <xf numFmtId="0" fontId="58" fillId="0" borderId="0"/>
    <xf numFmtId="0" fontId="30" fillId="0" borderId="0"/>
    <xf numFmtId="0" fontId="58" fillId="75" borderId="0" applyNumberFormat="0" applyBorder="0" applyAlignment="0" applyProtection="0"/>
    <xf numFmtId="0" fontId="58" fillId="0" borderId="0"/>
    <xf numFmtId="0" fontId="84" fillId="34" borderId="0" applyNumberFormat="0" applyBorder="0" applyAlignment="0" applyProtection="0"/>
    <xf numFmtId="0" fontId="107" fillId="0" borderId="0" applyNumberFormat="0" applyBorder="0" applyProtection="0"/>
    <xf numFmtId="0" fontId="58" fillId="0" borderId="0"/>
    <xf numFmtId="0" fontId="54" fillId="0" borderId="0"/>
    <xf numFmtId="0" fontId="90" fillId="36" borderId="0" applyNumberFormat="0" applyBorder="0" applyAlignment="0" applyProtection="0"/>
    <xf numFmtId="0" fontId="108" fillId="95" borderId="0" applyNumberFormat="0" applyBorder="0" applyAlignment="0" applyProtection="0"/>
    <xf numFmtId="0" fontId="60" fillId="44" borderId="0" applyNumberFormat="0" applyBorder="0" applyAlignment="0" applyProtection="0"/>
    <xf numFmtId="0" fontId="58" fillId="40" borderId="0" applyNumberFormat="0" applyBorder="0" applyAlignment="0" applyProtection="0"/>
    <xf numFmtId="0" fontId="30" fillId="0" borderId="0"/>
    <xf numFmtId="0" fontId="30" fillId="0" borderId="0"/>
    <xf numFmtId="0" fontId="30" fillId="0" borderId="0"/>
    <xf numFmtId="0" fontId="58" fillId="66" borderId="0" applyNumberFormat="0" applyBorder="0" applyAlignment="0" applyProtection="0"/>
    <xf numFmtId="0" fontId="107" fillId="0" borderId="0" applyNumberFormat="0" applyBorder="0" applyProtection="0"/>
    <xf numFmtId="0" fontId="58" fillId="43" borderId="0" applyNumberFormat="0" applyBorder="0" applyAlignment="0" applyProtection="0"/>
    <xf numFmtId="168" fontId="30" fillId="0" borderId="0" applyFont="0" applyFill="0" applyBorder="0" applyAlignment="0" applyProtection="0"/>
    <xf numFmtId="0" fontId="30" fillId="0" borderId="0"/>
    <xf numFmtId="0" fontId="30" fillId="0" borderId="0"/>
    <xf numFmtId="0" fontId="116" fillId="0" borderId="0" applyNumberFormat="0" applyBorder="0" applyProtection="0"/>
    <xf numFmtId="0" fontId="30" fillId="0" borderId="0"/>
    <xf numFmtId="0" fontId="43" fillId="0" borderId="0"/>
    <xf numFmtId="0" fontId="58" fillId="45" borderId="0" applyNumberFormat="0" applyBorder="0" applyAlignment="0" applyProtection="0"/>
    <xf numFmtId="0" fontId="30" fillId="0" borderId="0"/>
    <xf numFmtId="0" fontId="85" fillId="78" borderId="0" applyNumberFormat="0" applyBorder="0" applyAlignment="0" applyProtection="0"/>
    <xf numFmtId="0" fontId="30" fillId="0" borderId="0"/>
    <xf numFmtId="0" fontId="142" fillId="103" borderId="0" applyNumberFormat="0" applyBorder="0" applyAlignment="0" applyProtection="0"/>
    <xf numFmtId="0" fontId="87" fillId="74" borderId="12" applyNumberFormat="0" applyAlignment="0" applyProtection="0"/>
    <xf numFmtId="0" fontId="108" fillId="92" borderId="0" applyNumberFormat="0" applyBorder="0" applyAlignment="0" applyProtection="0"/>
    <xf numFmtId="0" fontId="30" fillId="0" borderId="0"/>
    <xf numFmtId="0" fontId="58" fillId="0" borderId="0"/>
    <xf numFmtId="0" fontId="107" fillId="0" borderId="0" applyNumberFormat="0" applyBorder="0" applyProtection="0"/>
    <xf numFmtId="0" fontId="30" fillId="0" borderId="0"/>
    <xf numFmtId="0" fontId="30" fillId="0" borderId="0"/>
    <xf numFmtId="0" fontId="60" fillId="53" borderId="0" applyNumberFormat="0" applyBorder="0" applyAlignment="0" applyProtection="0"/>
    <xf numFmtId="0" fontId="60" fillId="66" borderId="0" applyNumberFormat="0" applyBorder="0" applyAlignment="0" applyProtection="0"/>
    <xf numFmtId="0" fontId="30" fillId="0" borderId="0"/>
    <xf numFmtId="0" fontId="106" fillId="93" borderId="0" applyNumberFormat="0" applyBorder="0" applyAlignment="0" applyProtection="0"/>
    <xf numFmtId="0" fontId="60" fillId="64" borderId="0" applyNumberFormat="0" applyBorder="0" applyAlignment="0" applyProtection="0"/>
    <xf numFmtId="0" fontId="107" fillId="0" borderId="0" applyNumberFormat="0" applyBorder="0" applyProtection="0"/>
    <xf numFmtId="0" fontId="43" fillId="0" borderId="0"/>
    <xf numFmtId="0" fontId="54" fillId="0" borderId="0"/>
    <xf numFmtId="0" fontId="74" fillId="0" borderId="19" applyNumberFormat="0" applyFill="0" applyAlignment="0" applyProtection="0"/>
    <xf numFmtId="168" fontId="30" fillId="0" borderId="0" applyFont="0" applyFill="0" applyBorder="0" applyAlignment="0" applyProtection="0"/>
    <xf numFmtId="0" fontId="58" fillId="66" borderId="0" applyNumberFormat="0" applyBorder="0" applyAlignment="0" applyProtection="0"/>
    <xf numFmtId="0" fontId="108" fillId="95" borderId="0" applyNumberFormat="0" applyBorder="0" applyAlignment="0" applyProtection="0"/>
    <xf numFmtId="0" fontId="106" fillId="85" borderId="0" applyNumberFormat="0" applyBorder="0" applyAlignment="0" applyProtection="0"/>
    <xf numFmtId="0" fontId="58" fillId="0" borderId="0"/>
    <xf numFmtId="0" fontId="84" fillId="76" borderId="0" applyNumberFormat="0" applyBorder="0" applyAlignment="0" applyProtection="0"/>
    <xf numFmtId="0" fontId="108" fillId="95" borderId="0" applyNumberFormat="0" applyBorder="0" applyAlignment="0" applyProtection="0"/>
    <xf numFmtId="0" fontId="58" fillId="66" borderId="0" applyNumberFormat="0" applyBorder="0" applyAlignment="0" applyProtection="0"/>
    <xf numFmtId="0" fontId="30" fillId="0" borderId="0"/>
    <xf numFmtId="0" fontId="107" fillId="0" borderId="0" applyNumberFormat="0" applyBorder="0" applyProtection="0"/>
    <xf numFmtId="0" fontId="116" fillId="0" borderId="0" applyNumberFormat="0" applyBorder="0" applyProtection="0"/>
    <xf numFmtId="0" fontId="107" fillId="0" borderId="0" applyNumberFormat="0" applyBorder="0" applyProtection="0"/>
    <xf numFmtId="0" fontId="58" fillId="0" borderId="0"/>
    <xf numFmtId="0" fontId="30" fillId="0" borderId="0"/>
    <xf numFmtId="0" fontId="106" fillId="90" borderId="0" applyNumberFormat="0" applyBorder="0" applyAlignment="0" applyProtection="0"/>
    <xf numFmtId="0" fontId="30" fillId="0" borderId="0"/>
    <xf numFmtId="0" fontId="60" fillId="50" borderId="0" applyNumberFormat="0" applyBorder="0" applyAlignment="0" applyProtection="0"/>
    <xf numFmtId="0" fontId="108" fillId="92" borderId="0" applyNumberFormat="0" applyBorder="0" applyAlignment="0" applyProtection="0"/>
    <xf numFmtId="0" fontId="60" fillId="72" borderId="0" applyNumberFormat="0" applyBorder="0" applyAlignment="0" applyProtection="0"/>
    <xf numFmtId="0" fontId="60" fillId="73" borderId="0" applyNumberFormat="0" applyBorder="0" applyAlignment="0" applyProtection="0"/>
    <xf numFmtId="0" fontId="60" fillId="52" borderId="0" applyNumberFormat="0" applyBorder="0" applyAlignment="0" applyProtection="0"/>
    <xf numFmtId="0" fontId="84" fillId="66" borderId="0" applyNumberFormat="0" applyBorder="0" applyAlignment="0" applyProtection="0"/>
    <xf numFmtId="0" fontId="60" fillId="47" borderId="0" applyNumberFormat="0" applyBorder="0" applyAlignment="0" applyProtection="0"/>
    <xf numFmtId="0" fontId="106" fillId="89" borderId="0" applyNumberFormat="0" applyBorder="0" applyAlignment="0" applyProtection="0"/>
    <xf numFmtId="0" fontId="62" fillId="74" borderId="12" applyNumberFormat="0" applyAlignment="0" applyProtection="0"/>
    <xf numFmtId="0" fontId="62" fillId="59" borderId="12" applyNumberFormat="0" applyAlignment="0" applyProtection="0"/>
    <xf numFmtId="0" fontId="90" fillId="36" borderId="0" applyNumberFormat="0" applyBorder="0" applyAlignment="0" applyProtection="0"/>
    <xf numFmtId="0" fontId="58" fillId="0" borderId="0"/>
    <xf numFmtId="0" fontId="58" fillId="66" borderId="0" applyNumberFormat="0" applyBorder="0" applyAlignment="0" applyProtection="0"/>
    <xf numFmtId="0" fontId="85" fillId="70" borderId="0" applyNumberFormat="0" applyBorder="0" applyAlignment="0" applyProtection="0"/>
    <xf numFmtId="0" fontId="30" fillId="0" borderId="0"/>
    <xf numFmtId="0" fontId="84" fillId="44" borderId="0" applyNumberFormat="0" applyBorder="0" applyAlignment="0" applyProtection="0"/>
    <xf numFmtId="0" fontId="84" fillId="72" borderId="0" applyNumberFormat="0" applyBorder="0" applyAlignment="0" applyProtection="0"/>
    <xf numFmtId="0" fontId="43" fillId="0" borderId="0"/>
    <xf numFmtId="0" fontId="93" fillId="0" borderId="0" applyNumberFormat="0" applyFill="0" applyBorder="0" applyAlignment="0" applyProtection="0"/>
    <xf numFmtId="0" fontId="84" fillId="37" borderId="0" applyNumberFormat="0" applyBorder="0" applyAlignment="0" applyProtection="0"/>
    <xf numFmtId="0" fontId="60" fillId="73" borderId="0" applyNumberFormat="0" applyBorder="0" applyAlignment="0" applyProtection="0"/>
    <xf numFmtId="0" fontId="30" fillId="0" borderId="0"/>
    <xf numFmtId="0" fontId="60" fillId="47" borderId="0" applyNumberFormat="0" applyBorder="0" applyAlignment="0" applyProtection="0"/>
    <xf numFmtId="0" fontId="106" fillId="89" borderId="0" applyNumberFormat="0" applyBorder="0" applyAlignment="0" applyProtection="0"/>
    <xf numFmtId="0" fontId="30" fillId="0" borderId="0"/>
    <xf numFmtId="0" fontId="58" fillId="69" borderId="0" applyNumberFormat="0" applyBorder="0" applyAlignment="0" applyProtection="0"/>
    <xf numFmtId="0" fontId="58" fillId="0" borderId="0"/>
    <xf numFmtId="0" fontId="58" fillId="0" borderId="0"/>
    <xf numFmtId="0" fontId="107" fillId="0" borderId="0" applyNumberFormat="0" applyBorder="0" applyProtection="0"/>
    <xf numFmtId="0" fontId="58" fillId="42" borderId="0" applyNumberFormat="0" applyBorder="0" applyAlignment="0" applyProtection="0"/>
    <xf numFmtId="0" fontId="30" fillId="0" borderId="0"/>
    <xf numFmtId="0" fontId="57" fillId="0" borderId="0"/>
    <xf numFmtId="0" fontId="58" fillId="47" borderId="0" applyNumberFormat="0" applyBorder="0" applyAlignment="0" applyProtection="0"/>
    <xf numFmtId="0" fontId="30" fillId="0" borderId="0"/>
    <xf numFmtId="0" fontId="85" fillId="49" borderId="0" applyNumberFormat="0" applyBorder="0" applyAlignment="0" applyProtection="0"/>
    <xf numFmtId="0" fontId="43" fillId="0" borderId="0"/>
    <xf numFmtId="0" fontId="43" fillId="0" borderId="0"/>
    <xf numFmtId="0" fontId="57" fillId="0" borderId="0"/>
    <xf numFmtId="0" fontId="106" fillId="93" borderId="0" applyNumberFormat="0" applyBorder="0" applyAlignment="0" applyProtection="0"/>
    <xf numFmtId="0" fontId="58" fillId="39" borderId="0" applyNumberFormat="0" applyBorder="0" applyAlignment="0" applyProtection="0"/>
    <xf numFmtId="0" fontId="60" fillId="51" borderId="0" applyNumberFormat="0" applyBorder="0" applyAlignment="0" applyProtection="0"/>
    <xf numFmtId="0" fontId="108" fillId="92" borderId="0" applyNumberFormat="0" applyBorder="0" applyAlignment="0" applyProtection="0"/>
    <xf numFmtId="0" fontId="30" fillId="0" borderId="0"/>
    <xf numFmtId="0" fontId="107" fillId="0" borderId="0" applyNumberFormat="0" applyBorder="0" applyProtection="0"/>
    <xf numFmtId="0" fontId="30" fillId="0" borderId="0"/>
    <xf numFmtId="0" fontId="107" fillId="0" borderId="0" applyNumberFormat="0" applyBorder="0" applyProtection="0"/>
    <xf numFmtId="0" fontId="107" fillId="0" borderId="0" applyNumberFormat="0" applyBorder="0" applyProtection="0"/>
    <xf numFmtId="0" fontId="30" fillId="0" borderId="0"/>
    <xf numFmtId="0" fontId="58" fillId="0" borderId="0"/>
    <xf numFmtId="0" fontId="58" fillId="75" borderId="0" applyNumberFormat="0" applyBorder="0" applyAlignment="0" applyProtection="0"/>
    <xf numFmtId="0" fontId="58" fillId="66" borderId="0" applyNumberFormat="0" applyBorder="0" applyAlignment="0" applyProtection="0"/>
    <xf numFmtId="0" fontId="84" fillId="35" borderId="0" applyNumberFormat="0" applyBorder="0" applyAlignment="0" applyProtection="0"/>
    <xf numFmtId="0" fontId="58" fillId="34" borderId="0" applyNumberFormat="0" applyBorder="0" applyAlignment="0" applyProtection="0"/>
    <xf numFmtId="0" fontId="107" fillId="0" borderId="0" applyNumberFormat="0" applyBorder="0" applyProtection="0"/>
    <xf numFmtId="0" fontId="14" fillId="0" borderId="0"/>
    <xf numFmtId="0" fontId="60" fillId="47" borderId="0" applyNumberFormat="0" applyBorder="0" applyAlignment="0" applyProtection="0"/>
    <xf numFmtId="0" fontId="30" fillId="0" borderId="0"/>
    <xf numFmtId="0" fontId="58" fillId="72" borderId="0" applyNumberFormat="0" applyBorder="0" applyAlignment="0" applyProtection="0"/>
    <xf numFmtId="0" fontId="30" fillId="0" borderId="0"/>
    <xf numFmtId="0" fontId="60" fillId="52" borderId="0" applyNumberFormat="0" applyBorder="0" applyAlignment="0" applyProtection="0"/>
    <xf numFmtId="0" fontId="106" fillId="89" borderId="0" applyNumberFormat="0" applyBorder="0" applyAlignment="0" applyProtection="0"/>
    <xf numFmtId="0" fontId="58" fillId="75" borderId="0" applyNumberFormat="0" applyBorder="0" applyAlignment="0" applyProtection="0"/>
    <xf numFmtId="0" fontId="84" fillId="72" borderId="0" applyNumberFormat="0" applyBorder="0" applyAlignment="0" applyProtection="0"/>
    <xf numFmtId="0" fontId="58" fillId="34" borderId="0" applyNumberFormat="0" applyBorder="0" applyAlignment="0" applyProtection="0"/>
    <xf numFmtId="0" fontId="106" fillId="89" borderId="0" applyNumberFormat="0" applyBorder="0" applyAlignment="0" applyProtection="0"/>
    <xf numFmtId="0" fontId="116" fillId="0" borderId="0" applyNumberFormat="0" applyBorder="0" applyProtection="0"/>
    <xf numFmtId="0" fontId="58" fillId="0" borderId="0"/>
    <xf numFmtId="0" fontId="30" fillId="0" borderId="0"/>
    <xf numFmtId="0" fontId="84" fillId="44" borderId="0" applyNumberFormat="0" applyBorder="0" applyAlignment="0" applyProtection="0"/>
    <xf numFmtId="0" fontId="58" fillId="0" borderId="0"/>
    <xf numFmtId="0" fontId="30" fillId="0" borderId="0"/>
    <xf numFmtId="0" fontId="30" fillId="0" borderId="0"/>
    <xf numFmtId="0" fontId="60" fillId="53" borderId="0" applyNumberFormat="0" applyBorder="0" applyAlignment="0" applyProtection="0"/>
    <xf numFmtId="0" fontId="107" fillId="0" borderId="0" applyNumberFormat="0" applyBorder="0" applyProtection="0"/>
    <xf numFmtId="0" fontId="120" fillId="0" borderId="0" applyNumberFormat="0" applyFill="0" applyBorder="0" applyAlignment="0" applyProtection="0"/>
    <xf numFmtId="0" fontId="58" fillId="69" borderId="0" applyNumberFormat="0" applyBorder="0" applyAlignment="0" applyProtection="0"/>
    <xf numFmtId="0" fontId="108" fillId="92" borderId="0" applyNumberFormat="0" applyBorder="0" applyAlignment="0" applyProtection="0"/>
    <xf numFmtId="0" fontId="60" fillId="73" borderId="0" applyNumberFormat="0" applyBorder="0" applyAlignment="0" applyProtection="0"/>
    <xf numFmtId="0" fontId="30" fillId="0" borderId="0"/>
    <xf numFmtId="0" fontId="107" fillId="93" borderId="0" applyNumberFormat="0" applyBorder="0" applyAlignment="0" applyProtection="0"/>
    <xf numFmtId="0" fontId="58" fillId="75" borderId="0" applyNumberFormat="0" applyBorder="0" applyAlignment="0" applyProtection="0"/>
    <xf numFmtId="0" fontId="58" fillId="0" borderId="0"/>
    <xf numFmtId="0" fontId="58" fillId="0" borderId="0"/>
    <xf numFmtId="0" fontId="30" fillId="0" borderId="0"/>
    <xf numFmtId="0" fontId="105" fillId="97" borderId="0" applyNumberFormat="0" applyBorder="0" applyAlignment="0" applyProtection="0"/>
    <xf numFmtId="0" fontId="91" fillId="0" borderId="18" applyNumberFormat="0" applyFill="0" applyAlignment="0" applyProtection="0"/>
    <xf numFmtId="0" fontId="84" fillId="35" borderId="0" applyNumberFormat="0" applyBorder="0" applyAlignment="0" applyProtection="0"/>
    <xf numFmtId="0" fontId="58" fillId="46" borderId="0" applyNumberFormat="0" applyBorder="0" applyAlignment="0" applyProtection="0"/>
    <xf numFmtId="0" fontId="84" fillId="34" borderId="0" applyNumberFormat="0" applyBorder="0" applyAlignment="0" applyProtection="0"/>
    <xf numFmtId="0" fontId="53" fillId="0" borderId="0"/>
    <xf numFmtId="0" fontId="43" fillId="0" borderId="0"/>
    <xf numFmtId="0" fontId="106" fillId="93" borderId="0" applyNumberFormat="0" applyBorder="0" applyAlignment="0" applyProtection="0"/>
    <xf numFmtId="0" fontId="58" fillId="69" borderId="0" applyNumberFormat="0" applyBorder="0" applyAlignment="0" applyProtection="0"/>
    <xf numFmtId="0" fontId="30" fillId="0" borderId="0"/>
    <xf numFmtId="0" fontId="106" fillId="88" borderId="0" applyNumberFormat="0" applyBorder="0" applyAlignment="0" applyProtection="0"/>
    <xf numFmtId="0" fontId="120" fillId="0" borderId="0" applyNumberFormat="0" applyFill="0" applyBorder="0" applyAlignment="0" applyProtection="0"/>
    <xf numFmtId="0" fontId="60" fillId="75" borderId="0" applyNumberFormat="0" applyBorder="0" applyAlignment="0" applyProtection="0"/>
    <xf numFmtId="0" fontId="60" fillId="64" borderId="0" applyNumberFormat="0" applyBorder="0" applyAlignment="0" applyProtection="0"/>
    <xf numFmtId="0" fontId="84" fillId="66" borderId="0" applyNumberFormat="0" applyBorder="0" applyAlignment="0" applyProtection="0"/>
    <xf numFmtId="0" fontId="58" fillId="0" borderId="0"/>
    <xf numFmtId="0" fontId="58" fillId="34" borderId="0" applyNumberFormat="0" applyBorder="0" applyAlignment="0" applyProtection="0"/>
    <xf numFmtId="0" fontId="58" fillId="0" borderId="0"/>
    <xf numFmtId="0" fontId="107" fillId="0" borderId="0" applyNumberFormat="0" applyBorder="0" applyProtection="0"/>
    <xf numFmtId="0" fontId="107" fillId="0" borderId="0" applyNumberFormat="0" applyBorder="0" applyProtection="0"/>
    <xf numFmtId="0" fontId="58" fillId="40" borderId="0" applyNumberFormat="0" applyBorder="0" applyAlignment="0" applyProtection="0"/>
    <xf numFmtId="0" fontId="30" fillId="0" borderId="0"/>
    <xf numFmtId="0" fontId="85" fillId="63" borderId="0" applyNumberFormat="0" applyBorder="0" applyAlignment="0" applyProtection="0"/>
    <xf numFmtId="0" fontId="43" fillId="0" borderId="0"/>
    <xf numFmtId="0" fontId="107" fillId="0" borderId="0" applyNumberFormat="0" applyBorder="0" applyProtection="0"/>
    <xf numFmtId="0" fontId="106" fillId="88" borderId="0" applyNumberFormat="0" applyBorder="0" applyAlignment="0" applyProtection="0"/>
    <xf numFmtId="0" fontId="116" fillId="0" borderId="0" applyNumberFormat="0" applyBorder="0" applyProtection="0"/>
    <xf numFmtId="0" fontId="125" fillId="0" borderId="28" applyNumberFormat="0" applyFill="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43" fillId="0" borderId="0"/>
    <xf numFmtId="0" fontId="72" fillId="0" borderId="18" applyNumberFormat="0" applyFill="0" applyAlignment="0" applyProtection="0"/>
    <xf numFmtId="0" fontId="58" fillId="0" borderId="0"/>
    <xf numFmtId="0" fontId="106" fillId="90" borderId="0" applyNumberFormat="0" applyBorder="0" applyAlignment="0" applyProtection="0"/>
    <xf numFmtId="0" fontId="30" fillId="0" borderId="0"/>
    <xf numFmtId="0" fontId="60" fillId="55" borderId="0" applyNumberFormat="0" applyBorder="0" applyAlignment="0" applyProtection="0"/>
    <xf numFmtId="0" fontId="62" fillId="74" borderId="12" applyNumberFormat="0" applyAlignment="0" applyProtection="0"/>
    <xf numFmtId="0" fontId="116" fillId="0" borderId="0" applyNumberFormat="0" applyBorder="0" applyProtection="0"/>
    <xf numFmtId="0" fontId="60" fillId="56" borderId="0" applyNumberFormat="0" applyBorder="0" applyAlignment="0" applyProtection="0"/>
    <xf numFmtId="0" fontId="108" fillId="83" borderId="0" applyNumberFormat="0" applyBorder="0" applyAlignment="0" applyProtection="0"/>
    <xf numFmtId="0" fontId="62" fillId="59" borderId="12" applyNumberFormat="0" applyAlignment="0" applyProtection="0"/>
    <xf numFmtId="0" fontId="30" fillId="0" borderId="0"/>
    <xf numFmtId="0" fontId="30" fillId="0" borderId="0"/>
    <xf numFmtId="0" fontId="30" fillId="0" borderId="0"/>
    <xf numFmtId="0" fontId="60" fillId="56" borderId="0" applyNumberFormat="0" applyBorder="0" applyAlignment="0" applyProtection="0"/>
    <xf numFmtId="0" fontId="60" fillId="49" borderId="0" applyNumberFormat="0" applyBorder="0" applyAlignment="0" applyProtection="0"/>
    <xf numFmtId="0" fontId="60" fillId="46" borderId="0" applyNumberFormat="0" applyBorder="0" applyAlignment="0" applyProtection="0"/>
    <xf numFmtId="0" fontId="107" fillId="0" borderId="0" applyNumberFormat="0" applyBorder="0" applyProtection="0"/>
    <xf numFmtId="0" fontId="114" fillId="102" borderId="25" applyNumberFormat="0" applyAlignment="0" applyProtection="0"/>
    <xf numFmtId="0" fontId="54" fillId="0" borderId="0"/>
    <xf numFmtId="0" fontId="116" fillId="0" borderId="0" applyNumberFormat="0" applyBorder="0" applyProtection="0"/>
    <xf numFmtId="0" fontId="60" fillId="54" borderId="0" applyNumberFormat="0" applyBorder="0" applyAlignment="0" applyProtection="0"/>
    <xf numFmtId="0" fontId="73" fillId="0" borderId="14" applyNumberFormat="0" applyFill="0" applyAlignment="0" applyProtection="0"/>
    <xf numFmtId="0" fontId="58" fillId="43" borderId="0" applyNumberFormat="0" applyBorder="0" applyAlignment="0" applyProtection="0"/>
    <xf numFmtId="0" fontId="58" fillId="0" borderId="0"/>
    <xf numFmtId="0" fontId="30" fillId="0" borderId="0"/>
    <xf numFmtId="0" fontId="30" fillId="0" borderId="0"/>
    <xf numFmtId="0" fontId="120" fillId="0" borderId="0" applyNumberFormat="0" applyFill="0" applyBorder="0" applyAlignment="0" applyProtection="0"/>
    <xf numFmtId="0" fontId="107" fillId="0" borderId="0" applyNumberFormat="0" applyBorder="0" applyProtection="0"/>
    <xf numFmtId="0" fontId="58" fillId="0" borderId="0"/>
    <xf numFmtId="0" fontId="107" fillId="0" borderId="0" applyNumberFormat="0" applyBorder="0" applyProtection="0"/>
    <xf numFmtId="0" fontId="68" fillId="61" borderId="0" applyNumberFormat="0" applyBorder="0" applyAlignment="0" applyProtection="0"/>
    <xf numFmtId="0" fontId="89" fillId="0" borderId="0" applyNumberFormat="0" applyFill="0" applyBorder="0" applyAlignment="0" applyProtection="0"/>
    <xf numFmtId="168" fontId="30" fillId="0" borderId="0" applyFont="0" applyFill="0" applyBorder="0" applyAlignment="0" applyProtection="0"/>
    <xf numFmtId="0" fontId="58" fillId="0" borderId="0"/>
    <xf numFmtId="0" fontId="58" fillId="0" borderId="0"/>
    <xf numFmtId="0" fontId="85" fillId="77" borderId="0" applyNumberFormat="0" applyBorder="0" applyAlignment="0" applyProtection="0"/>
    <xf numFmtId="0" fontId="85" fillId="65" borderId="0" applyNumberFormat="0" applyBorder="0" applyAlignment="0" applyProtection="0"/>
    <xf numFmtId="0" fontId="107" fillId="0" borderId="0" applyNumberFormat="0" applyBorder="0" applyProtection="0"/>
    <xf numFmtId="0" fontId="30" fillId="0" borderId="0"/>
    <xf numFmtId="0" fontId="74" fillId="0" borderId="19" applyNumberFormat="0" applyFill="0" applyAlignment="0" applyProtection="0"/>
    <xf numFmtId="0" fontId="90" fillId="36" borderId="0" applyNumberFormat="0" applyBorder="0" applyAlignment="0" applyProtection="0"/>
    <xf numFmtId="0" fontId="58" fillId="37" borderId="0" applyNumberFormat="0" applyBorder="0" applyAlignment="0" applyProtection="0"/>
    <xf numFmtId="0" fontId="60" fillId="55" borderId="0" applyNumberFormat="0" applyBorder="0" applyAlignment="0" applyProtection="0"/>
    <xf numFmtId="0" fontId="30" fillId="0" borderId="0"/>
    <xf numFmtId="0" fontId="60" fillId="58" borderId="0" applyNumberFormat="0" applyBorder="0" applyAlignment="0" applyProtection="0"/>
    <xf numFmtId="0" fontId="84" fillId="34" borderId="0" applyNumberFormat="0" applyBorder="0" applyAlignment="0" applyProtection="0"/>
    <xf numFmtId="0" fontId="60" fillId="50" borderId="0" applyNumberFormat="0" applyBorder="0" applyAlignment="0" applyProtection="0"/>
    <xf numFmtId="0" fontId="58" fillId="69" borderId="0" applyNumberFormat="0" applyBorder="0" applyAlignment="0" applyProtection="0"/>
    <xf numFmtId="0" fontId="65" fillId="40" borderId="0" applyNumberFormat="0" applyBorder="0" applyAlignment="0" applyProtection="0"/>
    <xf numFmtId="0" fontId="84" fillId="72" borderId="0" applyNumberFormat="0" applyBorder="0" applyAlignment="0" applyProtection="0"/>
    <xf numFmtId="0" fontId="106" fillId="86" borderId="0" applyNumberFormat="0" applyBorder="0" applyAlignment="0" applyProtection="0"/>
    <xf numFmtId="0" fontId="60" fillId="75" borderId="0" applyNumberFormat="0" applyBorder="0" applyAlignment="0" applyProtection="0"/>
    <xf numFmtId="0" fontId="108" fillId="91" borderId="0" applyNumberFormat="0" applyBorder="0" applyAlignment="0" applyProtection="0"/>
    <xf numFmtId="0" fontId="85" fillId="64" borderId="0" applyNumberFormat="0" applyBorder="0" applyAlignment="0" applyProtection="0"/>
    <xf numFmtId="0" fontId="106" fillId="88" borderId="0" applyNumberFormat="0" applyBorder="0" applyAlignment="0" applyProtection="0"/>
    <xf numFmtId="0" fontId="30" fillId="0" borderId="0"/>
    <xf numFmtId="0" fontId="60" fillId="51" borderId="0" applyNumberFormat="0" applyBorder="0" applyAlignment="0" applyProtection="0"/>
    <xf numFmtId="0" fontId="58" fillId="0" borderId="0"/>
    <xf numFmtId="0" fontId="54" fillId="0" borderId="0"/>
    <xf numFmtId="0" fontId="60" fillId="78" borderId="0" applyNumberFormat="0" applyBorder="0" applyAlignment="0" applyProtection="0"/>
    <xf numFmtId="0" fontId="60" fillId="53" borderId="0" applyNumberFormat="0" applyBorder="0" applyAlignment="0" applyProtection="0"/>
    <xf numFmtId="0" fontId="60" fillId="44" borderId="0" applyNumberFormat="0" applyBorder="0" applyAlignment="0" applyProtection="0"/>
    <xf numFmtId="0" fontId="30" fillId="0" borderId="0"/>
    <xf numFmtId="0" fontId="92" fillId="0" borderId="14" applyNumberFormat="0" applyFill="0" applyAlignment="0" applyProtection="0"/>
    <xf numFmtId="0" fontId="84" fillId="76" borderId="0" applyNumberFormat="0" applyBorder="0" applyAlignment="0" applyProtection="0"/>
    <xf numFmtId="0" fontId="58" fillId="34" borderId="0" applyNumberFormat="0" applyBorder="0" applyAlignment="0" applyProtection="0"/>
    <xf numFmtId="0" fontId="85" fillId="50" borderId="0" applyNumberFormat="0" applyBorder="0" applyAlignment="0" applyProtection="0"/>
    <xf numFmtId="0" fontId="88" fillId="79" borderId="13" applyNumberFormat="0" applyAlignment="0" applyProtection="0"/>
    <xf numFmtId="0" fontId="58" fillId="0" borderId="0"/>
    <xf numFmtId="0" fontId="30" fillId="0" borderId="0"/>
    <xf numFmtId="0" fontId="68" fillId="61" borderId="0" applyNumberFormat="0" applyBorder="0" applyAlignment="0" applyProtection="0"/>
    <xf numFmtId="0" fontId="58" fillId="0" borderId="0"/>
    <xf numFmtId="0" fontId="30" fillId="0" borderId="0"/>
    <xf numFmtId="0" fontId="110" fillId="86" borderId="0" applyNumberFormat="0" applyBorder="0" applyAlignment="0" applyProtection="0"/>
    <xf numFmtId="0" fontId="58" fillId="0" borderId="0"/>
    <xf numFmtId="0" fontId="85" fillId="49" borderId="0" applyNumberFormat="0" applyBorder="0" applyAlignment="0" applyProtection="0"/>
    <xf numFmtId="0" fontId="30" fillId="0" borderId="0"/>
    <xf numFmtId="0" fontId="72" fillId="0" borderId="18" applyNumberFormat="0" applyFill="0" applyAlignment="0" applyProtection="0"/>
    <xf numFmtId="0" fontId="128" fillId="0" borderId="29" applyNumberFormat="0" applyFill="0" applyAlignment="0" applyProtection="0"/>
    <xf numFmtId="0" fontId="58" fillId="76" borderId="0" applyNumberFormat="0" applyBorder="0" applyAlignment="0" applyProtection="0"/>
    <xf numFmtId="0" fontId="107" fillId="0" borderId="0" applyNumberFormat="0" applyBorder="0" applyProtection="0"/>
    <xf numFmtId="0" fontId="85" fillId="73" borderId="0" applyNumberFormat="0" applyBorder="0" applyAlignment="0" applyProtection="0"/>
    <xf numFmtId="0" fontId="58" fillId="48" borderId="0" applyNumberFormat="0" applyBorder="0" applyAlignment="0" applyProtection="0"/>
    <xf numFmtId="0" fontId="108" fillId="97" borderId="0" applyNumberFormat="0" applyBorder="0" applyAlignment="0" applyProtection="0"/>
    <xf numFmtId="0" fontId="43" fillId="0" borderId="0"/>
    <xf numFmtId="0" fontId="51" fillId="0" borderId="0"/>
    <xf numFmtId="0" fontId="30" fillId="0" borderId="0"/>
    <xf numFmtId="0" fontId="84" fillId="37" borderId="0" applyNumberFormat="0" applyBorder="0" applyAlignment="0" applyProtection="0"/>
    <xf numFmtId="0" fontId="58" fillId="45" borderId="0" applyNumberFormat="0" applyBorder="0" applyAlignment="0" applyProtection="0"/>
    <xf numFmtId="0" fontId="107" fillId="0" borderId="0" applyNumberFormat="0" applyBorder="0" applyProtection="0"/>
    <xf numFmtId="0" fontId="108" fillId="98" borderId="0" applyNumberFormat="0" applyBorder="0" applyAlignment="0" applyProtection="0"/>
    <xf numFmtId="0" fontId="58" fillId="0" borderId="0"/>
    <xf numFmtId="0" fontId="108" fillId="92" borderId="0" applyNumberFormat="0" applyBorder="0" applyAlignment="0" applyProtection="0"/>
    <xf numFmtId="0" fontId="58" fillId="68" borderId="0" applyNumberFormat="0" applyBorder="0" applyAlignment="0" applyProtection="0"/>
    <xf numFmtId="0" fontId="30" fillId="0" borderId="0"/>
    <xf numFmtId="0" fontId="58" fillId="74" borderId="0" applyNumberFormat="0" applyBorder="0" applyAlignment="0" applyProtection="0"/>
    <xf numFmtId="0" fontId="60" fillId="57" borderId="0" applyNumberFormat="0" applyBorder="0" applyAlignment="0" applyProtection="0"/>
    <xf numFmtId="0" fontId="106" fillId="87" borderId="0" applyNumberFormat="0" applyBorder="0" applyAlignment="0" applyProtection="0"/>
    <xf numFmtId="0" fontId="74" fillId="0" borderId="0" applyNumberFormat="0" applyFill="0" applyBorder="0" applyAlignment="0" applyProtection="0"/>
    <xf numFmtId="0" fontId="30" fillId="0" borderId="0"/>
    <xf numFmtId="0" fontId="84" fillId="72" borderId="0" applyNumberFormat="0" applyBorder="0" applyAlignment="0" applyProtection="0"/>
    <xf numFmtId="0" fontId="87" fillId="74" borderId="12" applyNumberFormat="0" applyAlignment="0" applyProtection="0"/>
    <xf numFmtId="0" fontId="30" fillId="0" borderId="0"/>
    <xf numFmtId="0" fontId="58" fillId="36" borderId="0" applyNumberFormat="0" applyBorder="0" applyAlignment="0" applyProtection="0"/>
    <xf numFmtId="0" fontId="30" fillId="0" borderId="0"/>
    <xf numFmtId="0" fontId="30" fillId="0" borderId="0"/>
    <xf numFmtId="0" fontId="58" fillId="41" borderId="0" applyNumberFormat="0" applyBorder="0" applyAlignment="0" applyProtection="0"/>
    <xf numFmtId="0" fontId="58" fillId="73" borderId="0" applyNumberFormat="0" applyBorder="0" applyAlignment="0" applyProtection="0"/>
    <xf numFmtId="0" fontId="122" fillId="87" borderId="0" applyNumberFormat="0" applyBorder="0" applyAlignment="0" applyProtection="0"/>
    <xf numFmtId="0" fontId="106" fillId="87" borderId="0" applyNumberFormat="0" applyBorder="0" applyAlignment="0" applyProtection="0"/>
    <xf numFmtId="0" fontId="30" fillId="0" borderId="0"/>
    <xf numFmtId="0" fontId="59" fillId="0" borderId="0"/>
    <xf numFmtId="0" fontId="60" fillId="75" borderId="0" applyNumberFormat="0" applyBorder="0" applyAlignment="0" applyProtection="0"/>
    <xf numFmtId="0" fontId="128" fillId="0" borderId="0" applyNumberFormat="0" applyFill="0" applyBorder="0" applyAlignment="0" applyProtection="0"/>
    <xf numFmtId="0" fontId="58" fillId="0" borderId="0"/>
    <xf numFmtId="0" fontId="58" fillId="37" borderId="0" applyNumberFormat="0" applyBorder="0" applyAlignment="0" applyProtection="0"/>
    <xf numFmtId="0" fontId="14" fillId="0" borderId="0"/>
    <xf numFmtId="0" fontId="107" fillId="93" borderId="0" applyNumberFormat="0" applyBorder="0" applyAlignment="0" applyProtection="0"/>
    <xf numFmtId="0" fontId="116" fillId="0" borderId="0" applyNumberFormat="0" applyBorder="0" applyProtection="0"/>
    <xf numFmtId="0" fontId="58" fillId="0" borderId="0"/>
    <xf numFmtId="0" fontId="58" fillId="35" borderId="0" applyNumberFormat="0" applyBorder="0" applyAlignment="0" applyProtection="0"/>
    <xf numFmtId="0" fontId="84" fillId="69" borderId="0" applyNumberFormat="0" applyBorder="0" applyAlignment="0" applyProtection="0"/>
    <xf numFmtId="0" fontId="30" fillId="0" borderId="0"/>
    <xf numFmtId="0" fontId="108" fillId="99" borderId="0" applyNumberFormat="0" applyBorder="0" applyAlignment="0" applyProtection="0"/>
    <xf numFmtId="0" fontId="68" fillId="61" borderId="0" applyNumberFormat="0" applyBorder="0" applyAlignment="0" applyProtection="0"/>
    <xf numFmtId="0" fontId="58" fillId="0" borderId="0"/>
    <xf numFmtId="0" fontId="30" fillId="0" borderId="0"/>
    <xf numFmtId="0" fontId="110" fillId="86" borderId="0" applyNumberFormat="0" applyBorder="0" applyAlignment="0" applyProtection="0"/>
    <xf numFmtId="0" fontId="58" fillId="0" borderId="0"/>
    <xf numFmtId="0" fontId="85" fillId="49" borderId="0" applyNumberFormat="0" applyBorder="0" applyAlignment="0" applyProtection="0"/>
    <xf numFmtId="0" fontId="30" fillId="0" borderId="0"/>
    <xf numFmtId="0" fontId="72" fillId="0" borderId="18" applyNumberFormat="0" applyFill="0" applyAlignment="0" applyProtection="0"/>
    <xf numFmtId="0" fontId="128" fillId="0" borderId="29" applyNumberFormat="0" applyFill="0" applyAlignment="0" applyProtection="0"/>
    <xf numFmtId="0" fontId="58" fillId="76" borderId="0" applyNumberFormat="0" applyBorder="0" applyAlignment="0" applyProtection="0"/>
    <xf numFmtId="0" fontId="107" fillId="0" borderId="0" applyNumberFormat="0" applyBorder="0" applyProtection="0"/>
    <xf numFmtId="0" fontId="58" fillId="48" borderId="0" applyNumberFormat="0" applyBorder="0" applyAlignment="0" applyProtection="0"/>
    <xf numFmtId="0" fontId="108" fillId="97" borderId="0" applyNumberFormat="0" applyBorder="0" applyAlignment="0" applyProtection="0"/>
    <xf numFmtId="0" fontId="51" fillId="0" borderId="0"/>
    <xf numFmtId="0" fontId="30" fillId="0" borderId="0"/>
    <xf numFmtId="0" fontId="84" fillId="37" borderId="0" applyNumberFormat="0" applyBorder="0" applyAlignment="0" applyProtection="0"/>
    <xf numFmtId="0" fontId="58" fillId="45" borderId="0" applyNumberFormat="0" applyBorder="0" applyAlignment="0" applyProtection="0"/>
    <xf numFmtId="0" fontId="108" fillId="98" borderId="0" applyNumberFormat="0" applyBorder="0" applyAlignment="0" applyProtection="0"/>
    <xf numFmtId="0" fontId="58" fillId="0" borderId="0"/>
    <xf numFmtId="0" fontId="58" fillId="68" borderId="0" applyNumberFormat="0" applyBorder="0" applyAlignment="0" applyProtection="0"/>
    <xf numFmtId="0" fontId="30" fillId="0" borderId="0"/>
    <xf numFmtId="0" fontId="58" fillId="74" borderId="0" applyNumberFormat="0" applyBorder="0" applyAlignment="0" applyProtection="0"/>
    <xf numFmtId="0" fontId="60" fillId="57" borderId="0" applyNumberFormat="0" applyBorder="0" applyAlignment="0" applyProtection="0"/>
    <xf numFmtId="0" fontId="74" fillId="0" borderId="0" applyNumberFormat="0" applyFill="0" applyBorder="0" applyAlignment="0" applyProtection="0"/>
    <xf numFmtId="0" fontId="30" fillId="0" borderId="0"/>
    <xf numFmtId="0" fontId="30" fillId="0" borderId="0"/>
    <xf numFmtId="0" fontId="58" fillId="36" borderId="0" applyNumberFormat="0" applyBorder="0" applyAlignment="0" applyProtection="0"/>
    <xf numFmtId="0" fontId="30" fillId="0" borderId="0"/>
    <xf numFmtId="0" fontId="30" fillId="0" borderId="0"/>
    <xf numFmtId="0" fontId="58" fillId="41" borderId="0" applyNumberFormat="0" applyBorder="0" applyAlignment="0" applyProtection="0"/>
    <xf numFmtId="0" fontId="58" fillId="73" borderId="0" applyNumberFormat="0" applyBorder="0" applyAlignment="0" applyProtection="0"/>
    <xf numFmtId="0" fontId="122" fillId="87" borderId="0" applyNumberFormat="0" applyBorder="0" applyAlignment="0" applyProtection="0"/>
    <xf numFmtId="0" fontId="106" fillId="87" borderId="0" applyNumberFormat="0" applyBorder="0" applyAlignment="0" applyProtection="0"/>
    <xf numFmtId="0" fontId="30" fillId="0" borderId="0"/>
    <xf numFmtId="0" fontId="59" fillId="0" borderId="0"/>
    <xf numFmtId="0" fontId="93" fillId="0" borderId="19" applyNumberFormat="0" applyFill="0" applyAlignment="0" applyProtection="0"/>
    <xf numFmtId="0" fontId="128" fillId="0" borderId="0" applyNumberFormat="0" applyFill="0" applyBorder="0" applyAlignment="0" applyProtection="0"/>
    <xf numFmtId="0" fontId="58" fillId="0" borderId="0"/>
    <xf numFmtId="0" fontId="58" fillId="37" borderId="0" applyNumberFormat="0" applyBorder="0" applyAlignment="0" applyProtection="0"/>
    <xf numFmtId="0" fontId="14" fillId="0" borderId="0"/>
    <xf numFmtId="0" fontId="107" fillId="93" borderId="0" applyNumberFormat="0" applyBorder="0" applyAlignment="0" applyProtection="0"/>
    <xf numFmtId="0" fontId="58" fillId="0" borderId="0"/>
    <xf numFmtId="0" fontId="58" fillId="35" borderId="0" applyNumberFormat="0" applyBorder="0" applyAlignment="0" applyProtection="0"/>
    <xf numFmtId="0" fontId="84" fillId="69" borderId="0" applyNumberFormat="0" applyBorder="0" applyAlignment="0" applyProtection="0"/>
    <xf numFmtId="0" fontId="30" fillId="0" borderId="0"/>
    <xf numFmtId="0" fontId="108" fillId="99" borderId="0" applyNumberFormat="0" applyBorder="0" applyAlignment="0" applyProtection="0"/>
    <xf numFmtId="0" fontId="68" fillId="61" borderId="0" applyNumberFormat="0" applyBorder="0" applyAlignment="0" applyProtection="0"/>
    <xf numFmtId="0" fontId="58" fillId="0" borderId="0"/>
    <xf numFmtId="0" fontId="30" fillId="0" borderId="0"/>
    <xf numFmtId="0" fontId="110" fillId="86" borderId="0" applyNumberFormat="0" applyBorder="0" applyAlignment="0" applyProtection="0"/>
    <xf numFmtId="0" fontId="85" fillId="49" borderId="0" applyNumberFormat="0" applyBorder="0" applyAlignment="0" applyProtection="0"/>
    <xf numFmtId="0" fontId="30" fillId="0" borderId="0"/>
    <xf numFmtId="0" fontId="72" fillId="0" borderId="18" applyNumberFormat="0" applyFill="0" applyAlignment="0" applyProtection="0"/>
    <xf numFmtId="0" fontId="128" fillId="0" borderId="29" applyNumberFormat="0" applyFill="0" applyAlignment="0" applyProtection="0"/>
    <xf numFmtId="0" fontId="58" fillId="76" borderId="0" applyNumberFormat="0" applyBorder="0" applyAlignment="0" applyProtection="0"/>
    <xf numFmtId="0" fontId="107" fillId="0" borderId="0" applyNumberFormat="0" applyBorder="0" applyProtection="0"/>
    <xf numFmtId="0" fontId="58" fillId="48" borderId="0" applyNumberFormat="0" applyBorder="0" applyAlignment="0" applyProtection="0"/>
    <xf numFmtId="0" fontId="108" fillId="97" borderId="0" applyNumberFormat="0" applyBorder="0" applyAlignment="0" applyProtection="0"/>
    <xf numFmtId="0" fontId="51" fillId="0" borderId="0"/>
    <xf numFmtId="0" fontId="84" fillId="37" borderId="0" applyNumberFormat="0" applyBorder="0" applyAlignment="0" applyProtection="0"/>
    <xf numFmtId="0" fontId="58" fillId="45" borderId="0" applyNumberFormat="0" applyBorder="0" applyAlignment="0" applyProtection="0"/>
    <xf numFmtId="0" fontId="108" fillId="98" borderId="0" applyNumberFormat="0" applyBorder="0" applyAlignment="0" applyProtection="0"/>
    <xf numFmtId="0" fontId="58" fillId="0" borderId="0"/>
    <xf numFmtId="0" fontId="58" fillId="68" borderId="0" applyNumberFormat="0" applyBorder="0" applyAlignment="0" applyProtection="0"/>
    <xf numFmtId="0" fontId="30" fillId="0" borderId="0"/>
    <xf numFmtId="0" fontId="58" fillId="74" borderId="0" applyNumberFormat="0" applyBorder="0" applyAlignment="0" applyProtection="0"/>
    <xf numFmtId="0" fontId="60" fillId="57" borderId="0" applyNumberFormat="0" applyBorder="0" applyAlignment="0" applyProtection="0"/>
    <xf numFmtId="0" fontId="74" fillId="0" borderId="0" applyNumberFormat="0" applyFill="0" applyBorder="0" applyAlignment="0" applyProtection="0"/>
    <xf numFmtId="0" fontId="30" fillId="0" borderId="0"/>
    <xf numFmtId="0" fontId="30" fillId="0" borderId="0"/>
    <xf numFmtId="0" fontId="58" fillId="36" borderId="0" applyNumberFormat="0" applyBorder="0" applyAlignment="0" applyProtection="0"/>
    <xf numFmtId="0" fontId="30" fillId="0" borderId="0"/>
    <xf numFmtId="0" fontId="30" fillId="0" borderId="0"/>
    <xf numFmtId="0" fontId="58" fillId="41" borderId="0" applyNumberFormat="0" applyBorder="0" applyAlignment="0" applyProtection="0"/>
    <xf numFmtId="0" fontId="58" fillId="73" borderId="0" applyNumberFormat="0" applyBorder="0" applyAlignment="0" applyProtection="0"/>
    <xf numFmtId="0" fontId="122" fillId="87" borderId="0" applyNumberFormat="0" applyBorder="0" applyAlignment="0" applyProtection="0"/>
    <xf numFmtId="0" fontId="106" fillId="87" borderId="0" applyNumberFormat="0" applyBorder="0" applyAlignment="0" applyProtection="0"/>
    <xf numFmtId="0" fontId="30" fillId="0" borderId="0"/>
    <xf numFmtId="0" fontId="58" fillId="0" borderId="0"/>
    <xf numFmtId="0" fontId="128" fillId="0" borderId="0" applyNumberFormat="0" applyFill="0" applyBorder="0" applyAlignment="0" applyProtection="0"/>
    <xf numFmtId="0" fontId="58" fillId="0" borderId="0"/>
    <xf numFmtId="0" fontId="58" fillId="37" borderId="0" applyNumberFormat="0" applyBorder="0" applyAlignment="0" applyProtection="0"/>
    <xf numFmtId="0" fontId="107" fillId="93" borderId="0" applyNumberFormat="0" applyBorder="0" applyAlignment="0" applyProtection="0"/>
    <xf numFmtId="0" fontId="107" fillId="0" borderId="0" applyNumberFormat="0" applyBorder="0" applyProtection="0"/>
    <xf numFmtId="0" fontId="30" fillId="0" borderId="0"/>
    <xf numFmtId="0" fontId="58" fillId="35" borderId="0" applyNumberFormat="0" applyBorder="0" applyAlignment="0" applyProtection="0"/>
    <xf numFmtId="0" fontId="84" fillId="69" borderId="0" applyNumberFormat="0" applyBorder="0" applyAlignment="0" applyProtection="0"/>
    <xf numFmtId="0" fontId="30" fillId="0" borderId="0"/>
    <xf numFmtId="0" fontId="108" fillId="99" borderId="0" applyNumberFormat="0" applyBorder="0" applyAlignment="0" applyProtection="0"/>
    <xf numFmtId="0" fontId="68" fillId="61" borderId="0" applyNumberFormat="0" applyBorder="0" applyAlignment="0" applyProtection="0"/>
    <xf numFmtId="0" fontId="58" fillId="0" borderId="0"/>
    <xf numFmtId="0" fontId="84" fillId="66" borderId="0" applyNumberFormat="0" applyBorder="0" applyAlignment="0" applyProtection="0"/>
    <xf numFmtId="0" fontId="106" fillId="95" borderId="0" applyNumberFormat="0" applyBorder="0" applyAlignment="0" applyProtection="0"/>
    <xf numFmtId="0" fontId="30" fillId="0" borderId="0"/>
    <xf numFmtId="0" fontId="110" fillId="86" borderId="0" applyNumberFormat="0" applyBorder="0" applyAlignment="0" applyProtection="0"/>
    <xf numFmtId="0" fontId="85" fillId="49" borderId="0" applyNumberFormat="0" applyBorder="0" applyAlignment="0" applyProtection="0"/>
    <xf numFmtId="0" fontId="30" fillId="0" borderId="0"/>
    <xf numFmtId="0" fontId="58" fillId="0" borderId="0"/>
    <xf numFmtId="0" fontId="128" fillId="0" borderId="29" applyNumberFormat="0" applyFill="0" applyAlignment="0" applyProtection="0"/>
    <xf numFmtId="0" fontId="58" fillId="76" borderId="0" applyNumberFormat="0" applyBorder="0" applyAlignment="0" applyProtection="0"/>
    <xf numFmtId="0" fontId="107" fillId="0" borderId="0" applyNumberFormat="0" applyBorder="0" applyProtection="0"/>
    <xf numFmtId="0" fontId="84" fillId="34" borderId="0" applyNumberFormat="0" applyBorder="0" applyAlignment="0" applyProtection="0"/>
    <xf numFmtId="0" fontId="58" fillId="48" borderId="0" applyNumberFormat="0" applyBorder="0" applyAlignment="0" applyProtection="0"/>
    <xf numFmtId="0" fontId="51" fillId="0" borderId="0"/>
    <xf numFmtId="0" fontId="84" fillId="37" borderId="0" applyNumberFormat="0" applyBorder="0" applyAlignment="0" applyProtection="0"/>
    <xf numFmtId="0" fontId="58" fillId="45" borderId="0" applyNumberFormat="0" applyBorder="0" applyAlignment="0" applyProtection="0"/>
    <xf numFmtId="0" fontId="108" fillId="98" borderId="0" applyNumberFormat="0" applyBorder="0" applyAlignment="0" applyProtection="0"/>
    <xf numFmtId="0" fontId="58" fillId="0" borderId="0"/>
    <xf numFmtId="0" fontId="58" fillId="68" borderId="0" applyNumberFormat="0" applyBorder="0" applyAlignment="0" applyProtection="0"/>
    <xf numFmtId="0" fontId="30" fillId="0" borderId="0"/>
    <xf numFmtId="0" fontId="60" fillId="57" borderId="0" applyNumberFormat="0" applyBorder="0" applyAlignment="0" applyProtection="0"/>
    <xf numFmtId="0" fontId="58" fillId="68" borderId="0" applyNumberFormat="0" applyBorder="0" applyAlignment="0" applyProtection="0"/>
    <xf numFmtId="0" fontId="58" fillId="69" borderId="0" applyNumberFormat="0" applyBorder="0" applyAlignment="0" applyProtection="0"/>
    <xf numFmtId="0" fontId="74" fillId="0" borderId="0" applyNumberFormat="0" applyFill="0" applyBorder="0" applyAlignment="0" applyProtection="0"/>
    <xf numFmtId="0" fontId="30" fillId="0" borderId="0"/>
    <xf numFmtId="0" fontId="30" fillId="0" borderId="0"/>
    <xf numFmtId="0" fontId="58" fillId="36" borderId="0" applyNumberFormat="0" applyBorder="0" applyAlignment="0" applyProtection="0"/>
    <xf numFmtId="0" fontId="30" fillId="0" borderId="0"/>
    <xf numFmtId="0" fontId="30" fillId="0" borderId="0"/>
    <xf numFmtId="0" fontId="58" fillId="45" borderId="0" applyNumberFormat="0" applyBorder="0" applyAlignment="0" applyProtection="0"/>
    <xf numFmtId="0" fontId="58" fillId="73" borderId="0" applyNumberFormat="0" applyBorder="0" applyAlignment="0" applyProtection="0"/>
    <xf numFmtId="0" fontId="58" fillId="75" borderId="0" applyNumberFormat="0" applyBorder="0" applyAlignment="0" applyProtection="0"/>
    <xf numFmtId="0" fontId="60" fillId="46" borderId="0" applyNumberFormat="0" applyBorder="0" applyAlignment="0" applyProtection="0"/>
    <xf numFmtId="0" fontId="30" fillId="0" borderId="0"/>
    <xf numFmtId="0" fontId="58" fillId="37" borderId="0" applyNumberFormat="0" applyBorder="0" applyAlignment="0" applyProtection="0"/>
    <xf numFmtId="0" fontId="107" fillId="93" borderId="0" applyNumberFormat="0" applyBorder="0" applyAlignment="0" applyProtection="0"/>
    <xf numFmtId="0" fontId="60" fillId="51" borderId="0" applyNumberFormat="0" applyBorder="0" applyAlignment="0" applyProtection="0"/>
    <xf numFmtId="0" fontId="30" fillId="0" borderId="0"/>
    <xf numFmtId="0" fontId="68" fillId="61" borderId="0" applyNumberFormat="0" applyBorder="0" applyAlignment="0" applyProtection="0"/>
    <xf numFmtId="0" fontId="108" fillId="94" borderId="0" applyNumberFormat="0" applyBorder="0" applyAlignment="0" applyProtection="0"/>
    <xf numFmtId="0" fontId="30" fillId="0" borderId="0"/>
    <xf numFmtId="0" fontId="30" fillId="0" borderId="0"/>
    <xf numFmtId="0" fontId="128" fillId="0" borderId="29" applyNumberFormat="0" applyFill="0" applyAlignment="0" applyProtection="0"/>
    <xf numFmtId="0" fontId="58" fillId="76" borderId="0" applyNumberFormat="0" applyBorder="0" applyAlignment="0" applyProtection="0"/>
    <xf numFmtId="0" fontId="107" fillId="0" borderId="0" applyNumberFormat="0" applyBorder="0" applyProtection="0"/>
    <xf numFmtId="0" fontId="58" fillId="48" borderId="0" applyNumberFormat="0" applyBorder="0" applyAlignment="0" applyProtection="0"/>
    <xf numFmtId="0" fontId="63" fillId="60" borderId="13" applyNumberFormat="0" applyAlignment="0" applyProtection="0"/>
    <xf numFmtId="0" fontId="51" fillId="0" borderId="0"/>
    <xf numFmtId="0" fontId="30" fillId="0" borderId="0"/>
    <xf numFmtId="0" fontId="84" fillId="37" borderId="0" applyNumberFormat="0" applyBorder="0" applyAlignment="0" applyProtection="0"/>
    <xf numFmtId="0" fontId="58" fillId="45" borderId="0" applyNumberFormat="0" applyBorder="0" applyAlignment="0" applyProtection="0"/>
    <xf numFmtId="0" fontId="85" fillId="44" borderId="0" applyNumberFormat="0" applyBorder="0" applyAlignment="0" applyProtection="0"/>
    <xf numFmtId="0" fontId="84" fillId="36" borderId="0" applyNumberFormat="0" applyBorder="0" applyAlignment="0" applyProtection="0"/>
    <xf numFmtId="0" fontId="58" fillId="68" borderId="0" applyNumberFormat="0" applyBorder="0" applyAlignment="0" applyProtection="0"/>
    <xf numFmtId="0" fontId="30" fillId="0" borderId="0"/>
    <xf numFmtId="0" fontId="60" fillId="57" borderId="0" applyNumberFormat="0" applyBorder="0" applyAlignment="0" applyProtection="0"/>
    <xf numFmtId="0" fontId="30" fillId="0" borderId="0"/>
    <xf numFmtId="0" fontId="74" fillId="0" borderId="0" applyNumberFormat="0" applyFill="0" applyBorder="0" applyAlignment="0" applyProtection="0"/>
    <xf numFmtId="0" fontId="30" fillId="0" borderId="0"/>
    <xf numFmtId="0" fontId="60" fillId="53" borderId="0" applyNumberFormat="0" applyBorder="0" applyAlignment="0" applyProtection="0"/>
    <xf numFmtId="0" fontId="30" fillId="0" borderId="0"/>
    <xf numFmtId="0" fontId="58" fillId="36" borderId="0" applyNumberFormat="0" applyBorder="0" applyAlignment="0" applyProtection="0"/>
    <xf numFmtId="0" fontId="30" fillId="0" borderId="0"/>
    <xf numFmtId="0" fontId="30" fillId="0" borderId="0"/>
    <xf numFmtId="0" fontId="58" fillId="73" borderId="0" applyNumberFormat="0" applyBorder="0" applyAlignment="0" applyProtection="0"/>
    <xf numFmtId="0" fontId="58" fillId="0" borderId="0"/>
    <xf numFmtId="0" fontId="30" fillId="0" borderId="0"/>
    <xf numFmtId="0" fontId="30" fillId="0" borderId="0"/>
    <xf numFmtId="0" fontId="58" fillId="37" borderId="0" applyNumberFormat="0" applyBorder="0" applyAlignment="0" applyProtection="0"/>
    <xf numFmtId="0" fontId="107" fillId="93" borderId="0" applyNumberFormat="0" applyBorder="0" applyAlignment="0" applyProtection="0"/>
    <xf numFmtId="0" fontId="30" fillId="0" borderId="0"/>
    <xf numFmtId="0" fontId="84" fillId="69" borderId="0" applyNumberFormat="0" applyBorder="0" applyAlignment="0" applyProtection="0"/>
    <xf numFmtId="0" fontId="30" fillId="0" borderId="0"/>
    <xf numFmtId="0" fontId="58" fillId="76" borderId="0" applyNumberFormat="0" applyBorder="0" applyAlignment="0" applyProtection="0"/>
    <xf numFmtId="0" fontId="58" fillId="0" borderId="0"/>
    <xf numFmtId="0" fontId="58" fillId="48" borderId="0" applyNumberFormat="0" applyBorder="0" applyAlignment="0" applyProtection="0"/>
    <xf numFmtId="0" fontId="51" fillId="0" borderId="0"/>
    <xf numFmtId="0" fontId="30" fillId="0" borderId="0"/>
    <xf numFmtId="0" fontId="60" fillId="57" borderId="0" applyNumberFormat="0" applyBorder="0" applyAlignment="0" applyProtection="0"/>
    <xf numFmtId="0" fontId="74" fillId="0" borderId="0" applyNumberFormat="0" applyFill="0" applyBorder="0" applyAlignment="0" applyProtection="0"/>
    <xf numFmtId="0" fontId="30" fillId="0" borderId="0"/>
    <xf numFmtId="0" fontId="107" fillId="0" borderId="0" applyNumberFormat="0" applyBorder="0" applyProtection="0"/>
    <xf numFmtId="0" fontId="30" fillId="0" borderId="0"/>
    <xf numFmtId="0" fontId="30" fillId="0" borderId="0"/>
    <xf numFmtId="0" fontId="58" fillId="73" borderId="0" applyNumberFormat="0" applyBorder="0" applyAlignment="0" applyProtection="0"/>
    <xf numFmtId="0" fontId="30" fillId="0" borderId="0"/>
    <xf numFmtId="0" fontId="106" fillId="93" borderId="0" applyNumberFormat="0" applyBorder="0" applyAlignment="0" applyProtection="0"/>
    <xf numFmtId="0" fontId="58" fillId="37" borderId="0" applyNumberFormat="0" applyBorder="0" applyAlignment="0" applyProtection="0"/>
    <xf numFmtId="0" fontId="107" fillId="93" borderId="0" applyNumberFormat="0" applyBorder="0" applyAlignment="0" applyProtection="0"/>
    <xf numFmtId="0" fontId="58" fillId="45" borderId="0" applyNumberFormat="0" applyBorder="0" applyAlignment="0" applyProtection="0"/>
    <xf numFmtId="0" fontId="30" fillId="0" borderId="0"/>
    <xf numFmtId="0" fontId="58" fillId="76" borderId="0" applyNumberFormat="0" applyBorder="0" applyAlignment="0" applyProtection="0"/>
    <xf numFmtId="0" fontId="58" fillId="48" borderId="0" applyNumberFormat="0" applyBorder="0" applyAlignment="0" applyProtection="0"/>
    <xf numFmtId="0" fontId="134" fillId="0" borderId="0" applyNumberFormat="0" applyFill="0" applyBorder="0" applyAlignment="0" applyProtection="0"/>
    <xf numFmtId="0" fontId="30" fillId="0" borderId="0"/>
    <xf numFmtId="0" fontId="51" fillId="0" borderId="0"/>
    <xf numFmtId="0" fontId="30" fillId="0" borderId="0"/>
    <xf numFmtId="0" fontId="60" fillId="57" borderId="0" applyNumberFormat="0" applyBorder="0" applyAlignment="0" applyProtection="0"/>
    <xf numFmtId="0" fontId="74" fillId="0" borderId="0" applyNumberFormat="0" applyFill="0" applyBorder="0" applyAlignment="0" applyProtection="0"/>
    <xf numFmtId="0" fontId="30" fillId="0" borderId="0"/>
    <xf numFmtId="0" fontId="58" fillId="73" borderId="0" applyNumberFormat="0" applyBorder="0" applyAlignment="0" applyProtection="0"/>
    <xf numFmtId="0" fontId="30" fillId="0" borderId="0"/>
    <xf numFmtId="0" fontId="30" fillId="0" borderId="0"/>
    <xf numFmtId="0" fontId="67" fillId="0" borderId="15" applyNumberFormat="0" applyFill="0" applyAlignment="0" applyProtection="0"/>
    <xf numFmtId="0" fontId="58" fillId="37" borderId="0" applyNumberFormat="0" applyBorder="0" applyAlignment="0" applyProtection="0"/>
    <xf numFmtId="0" fontId="107" fillId="93" borderId="0" applyNumberFormat="0" applyBorder="0" applyAlignment="0" applyProtection="0"/>
    <xf numFmtId="0" fontId="108" fillId="91" borderId="0" applyNumberFormat="0" applyBorder="0" applyAlignment="0" applyProtection="0"/>
    <xf numFmtId="0" fontId="94" fillId="66" borderId="12" applyNumberFormat="0" applyAlignment="0" applyProtection="0"/>
    <xf numFmtId="0" fontId="66" fillId="66" borderId="12" applyNumberFormat="0" applyAlignment="0" applyProtection="0"/>
    <xf numFmtId="0" fontId="85" fillId="65" borderId="0" applyNumberFormat="0" applyBorder="0" applyAlignment="0" applyProtection="0"/>
    <xf numFmtId="0" fontId="51" fillId="0" borderId="0"/>
    <xf numFmtId="0" fontId="85" fillId="70" borderId="0" applyNumberFormat="0" applyBorder="0" applyAlignment="0" applyProtection="0"/>
    <xf numFmtId="0" fontId="66" fillId="43" borderId="12" applyNumberFormat="0" applyAlignment="0" applyProtection="0"/>
    <xf numFmtId="0" fontId="107" fillId="93" borderId="0" applyNumberFormat="0" applyBorder="0" applyAlignment="0" applyProtection="0"/>
    <xf numFmtId="0" fontId="58" fillId="72" borderId="0" applyNumberFormat="0" applyBorder="0" applyAlignment="0" applyProtection="0"/>
    <xf numFmtId="0" fontId="58" fillId="74" borderId="0" applyNumberFormat="0" applyBorder="0" applyAlignment="0" applyProtection="0"/>
    <xf numFmtId="0" fontId="58" fillId="44" borderId="0" applyNumberFormat="0" applyBorder="0" applyAlignment="0" applyProtection="0"/>
    <xf numFmtId="0" fontId="128" fillId="0" borderId="0" applyNumberFormat="0" applyFill="0" applyBorder="0" applyAlignment="0" applyProtection="0"/>
    <xf numFmtId="0" fontId="85" fillId="64" borderId="0" applyNumberFormat="0" applyBorder="0" applyAlignment="0" applyProtection="0"/>
    <xf numFmtId="0" fontId="108" fillId="97" borderId="0" applyNumberFormat="0" applyBorder="0" applyAlignment="0" applyProtection="0"/>
    <xf numFmtId="0" fontId="73" fillId="0" borderId="14" applyNumberFormat="0" applyFill="0" applyAlignment="0" applyProtection="0"/>
    <xf numFmtId="0" fontId="51" fillId="0" borderId="0"/>
    <xf numFmtId="0" fontId="127" fillId="0" borderId="27" applyNumberFormat="0" applyFill="0" applyAlignment="0" applyProtection="0"/>
    <xf numFmtId="0" fontId="60" fillId="53" borderId="0" applyNumberFormat="0" applyBorder="0" applyAlignment="0" applyProtection="0"/>
    <xf numFmtId="0" fontId="92" fillId="0" borderId="14" applyNumberFormat="0" applyFill="0" applyAlignment="0" applyProtection="0"/>
    <xf numFmtId="0" fontId="30" fillId="0" borderId="0"/>
    <xf numFmtId="0" fontId="51"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51" fillId="0" borderId="0"/>
    <xf numFmtId="0" fontId="30" fillId="0" borderId="0"/>
    <xf numFmtId="0" fontId="51" fillId="0" borderId="0"/>
    <xf numFmtId="0" fontId="30" fillId="0" borderId="0"/>
    <xf numFmtId="0" fontId="3" fillId="0" borderId="0"/>
    <xf numFmtId="0" fontId="3" fillId="0" borderId="0"/>
    <xf numFmtId="43" fontId="14" fillId="0" borderId="0" applyFont="0" applyFill="0" applyBorder="0" applyAlignment="0" applyProtection="0"/>
    <xf numFmtId="0" fontId="46" fillId="0" borderId="19" applyNumberFormat="0" applyFill="0" applyAlignment="0" applyProtection="0"/>
    <xf numFmtId="0" fontId="14" fillId="20" borderId="0" applyNumberFormat="0" applyBorder="0" applyAlignment="0" applyProtection="0"/>
    <xf numFmtId="0" fontId="30" fillId="0" borderId="0"/>
    <xf numFmtId="0" fontId="29" fillId="26" borderId="0" applyNumberFormat="0" applyBorder="0" applyAlignment="0" applyProtection="0"/>
    <xf numFmtId="0" fontId="108" fillId="98" borderId="0" applyNumberFormat="0" applyBorder="0" applyAlignment="0" applyProtection="0"/>
    <xf numFmtId="0" fontId="14" fillId="24" borderId="0" applyNumberFormat="0" applyBorder="0" applyAlignment="0" applyProtection="0"/>
    <xf numFmtId="0" fontId="14" fillId="27" borderId="0" applyNumberFormat="0" applyBorder="0" applyAlignment="0" applyProtection="0"/>
    <xf numFmtId="0" fontId="14" fillId="0" borderId="0"/>
    <xf numFmtId="0" fontId="30" fillId="0" borderId="0"/>
    <xf numFmtId="0" fontId="33" fillId="57" borderId="0" applyNumberFormat="0" applyBorder="0" applyAlignment="0" applyProtection="0"/>
    <xf numFmtId="0" fontId="33" fillId="46" borderId="0" applyNumberFormat="0" applyBorder="0" applyAlignment="0" applyProtection="0"/>
    <xf numFmtId="0" fontId="31" fillId="0" borderId="0"/>
    <xf numFmtId="0" fontId="14" fillId="0" borderId="0"/>
    <xf numFmtId="0" fontId="29" fillId="13" borderId="0" applyNumberFormat="0" applyBorder="0" applyAlignment="0" applyProtection="0"/>
    <xf numFmtId="0" fontId="33" fillId="57" borderId="0" applyNumberFormat="0" applyBorder="0" applyAlignment="0" applyProtection="0"/>
    <xf numFmtId="0" fontId="33" fillId="53" borderId="0" applyNumberFormat="0" applyBorder="0" applyAlignment="0" applyProtection="0"/>
    <xf numFmtId="0" fontId="14" fillId="16" borderId="0" applyNumberFormat="0" applyBorder="0" applyAlignment="0" applyProtection="0"/>
    <xf numFmtId="0" fontId="32" fillId="43" borderId="0" applyNumberFormat="0" applyBorder="0" applyAlignment="0" applyProtection="0"/>
    <xf numFmtId="0" fontId="58" fillId="0" borderId="0"/>
    <xf numFmtId="0" fontId="58" fillId="76" borderId="0" applyNumberFormat="0" applyBorder="0" applyAlignment="0" applyProtection="0"/>
    <xf numFmtId="0" fontId="60" fillId="49" borderId="0" applyNumberFormat="0" applyBorder="0" applyAlignment="0" applyProtection="0"/>
    <xf numFmtId="0" fontId="23" fillId="7" borderId="6" applyNumberFormat="0" applyAlignment="0" applyProtection="0"/>
    <xf numFmtId="0" fontId="46" fillId="0" borderId="0" applyNumberFormat="0" applyFill="0" applyBorder="0" applyAlignment="0" applyProtection="0"/>
    <xf numFmtId="0" fontId="32" fillId="38" borderId="0" applyNumberFormat="0" applyBorder="0" applyAlignment="0" applyProtection="0"/>
    <xf numFmtId="0" fontId="29" fillId="26" borderId="0" applyNumberFormat="0" applyBorder="0" applyAlignment="0" applyProtection="0"/>
    <xf numFmtId="0" fontId="29" fillId="18" borderId="0" applyNumberFormat="0" applyBorder="0" applyAlignment="0" applyProtection="0"/>
    <xf numFmtId="0" fontId="14" fillId="0" borderId="0"/>
    <xf numFmtId="0" fontId="43" fillId="62" borderId="16" applyNumberFormat="0" applyAlignment="0" applyProtection="0"/>
    <xf numFmtId="0" fontId="30" fillId="0" borderId="0"/>
    <xf numFmtId="0" fontId="30" fillId="0" borderId="0"/>
    <xf numFmtId="0" fontId="33" fillId="56" borderId="0" applyNumberFormat="0" applyBorder="0" applyAlignment="0" applyProtection="0"/>
    <xf numFmtId="0" fontId="60" fillId="74" borderId="0" applyNumberFormat="0" applyBorder="0" applyAlignment="0" applyProtection="0"/>
    <xf numFmtId="0" fontId="28" fillId="0" borderId="11" applyNumberFormat="0" applyFill="0" applyAlignment="0" applyProtection="0"/>
    <xf numFmtId="0" fontId="14" fillId="0" borderId="0"/>
    <xf numFmtId="0" fontId="30" fillId="0" borderId="0"/>
    <xf numFmtId="0" fontId="17" fillId="0" borderId="5" applyNumberFormat="0" applyFill="0" applyAlignment="0" applyProtection="0"/>
    <xf numFmtId="0" fontId="43" fillId="0" borderId="0"/>
    <xf numFmtId="0" fontId="30" fillId="0" borderId="0"/>
    <xf numFmtId="0" fontId="106" fillId="85" borderId="0" applyNumberFormat="0" applyBorder="0" applyAlignment="0" applyProtection="0"/>
    <xf numFmtId="0" fontId="17" fillId="0" borderId="5" applyNumberFormat="0" applyFill="0" applyAlignment="0" applyProtection="0"/>
    <xf numFmtId="0" fontId="24" fillId="0" borderId="8" applyNumberFormat="0" applyFill="0" applyAlignment="0" applyProtection="0"/>
    <xf numFmtId="0" fontId="29" fillId="21" borderId="0" applyNumberFormat="0" applyBorder="0" applyAlignment="0" applyProtection="0"/>
    <xf numFmtId="0" fontId="29" fillId="10" borderId="0" applyNumberFormat="0" applyBorder="0" applyAlignment="0" applyProtection="0"/>
    <xf numFmtId="0" fontId="30" fillId="0" borderId="0"/>
    <xf numFmtId="0" fontId="44" fillId="0" borderId="18" applyNumberFormat="0" applyFill="0" applyAlignment="0" applyProtection="0"/>
    <xf numFmtId="0" fontId="30" fillId="0" borderId="0"/>
    <xf numFmtId="0" fontId="29" fillId="25" borderId="0" applyNumberFormat="0" applyBorder="0" applyAlignment="0" applyProtection="0"/>
    <xf numFmtId="0" fontId="14" fillId="12" borderId="0" applyNumberFormat="0" applyBorder="0" applyAlignment="0" applyProtection="0"/>
    <xf numFmtId="0" fontId="29" fillId="17" borderId="0" applyNumberFormat="0" applyBorder="0" applyAlignment="0" applyProtection="0"/>
    <xf numFmtId="0" fontId="47" fillId="0" borderId="0" applyNumberFormat="0" applyFill="0" applyBorder="0" applyAlignment="0" applyProtection="0"/>
    <xf numFmtId="0" fontId="16" fillId="0" borderId="4" applyNumberFormat="0" applyFill="0" applyAlignment="0" applyProtection="0"/>
    <xf numFmtId="0" fontId="32" fillId="45" borderId="0" applyNumberFormat="0" applyBorder="0" applyAlignment="0" applyProtection="0"/>
    <xf numFmtId="0" fontId="106" fillId="96" borderId="0" applyNumberFormat="0" applyBorder="0" applyAlignment="0" applyProtection="0"/>
    <xf numFmtId="0" fontId="50" fillId="0" borderId="0" applyNumberFormat="0" applyFill="0" applyBorder="0" applyAlignment="0" applyProtection="0"/>
    <xf numFmtId="0" fontId="23" fillId="7" borderId="6" applyNumberFormat="0" applyAlignment="0" applyProtection="0"/>
    <xf numFmtId="0" fontId="29" fillId="14" borderId="0" applyNumberFormat="0" applyBorder="0" applyAlignment="0" applyProtection="0"/>
    <xf numFmtId="0" fontId="43" fillId="0" borderId="0"/>
    <xf numFmtId="0" fontId="3" fillId="0" borderId="0"/>
    <xf numFmtId="0" fontId="30" fillId="0" borderId="0"/>
    <xf numFmtId="0" fontId="14" fillId="0" borderId="0"/>
    <xf numFmtId="0" fontId="42" fillId="0" borderId="0" applyNumberFormat="0" applyFill="0" applyBorder="0" applyAlignment="0" applyProtection="0"/>
    <xf numFmtId="0" fontId="29" fillId="13" borderId="0" applyNumberFormat="0" applyBorder="0" applyAlignment="0" applyProtection="0"/>
    <xf numFmtId="0" fontId="33" fillId="51" borderId="0" applyNumberFormat="0" applyBorder="0" applyAlignment="0" applyProtection="0"/>
    <xf numFmtId="0" fontId="32" fillId="48" borderId="0" applyNumberFormat="0" applyBorder="0" applyAlignment="0" applyProtection="0"/>
    <xf numFmtId="0" fontId="32" fillId="41" borderId="0" applyNumberFormat="0" applyBorder="0" applyAlignment="0" applyProtection="0"/>
    <xf numFmtId="0" fontId="32" fillId="0" borderId="0"/>
    <xf numFmtId="0" fontId="46" fillId="0" borderId="0" applyNumberFormat="0" applyFill="0" applyBorder="0" applyAlignment="0" applyProtection="0"/>
    <xf numFmtId="0" fontId="36" fillId="0" borderId="0" applyNumberFormat="0" applyFill="0" applyBorder="0" applyAlignment="0" applyProtection="0"/>
    <xf numFmtId="0" fontId="58" fillId="40" borderId="0" applyNumberFormat="0" applyBorder="0" applyAlignment="0" applyProtection="0"/>
    <xf numFmtId="0" fontId="32" fillId="48" borderId="0" applyNumberFormat="0" applyBorder="0" applyAlignment="0" applyProtection="0"/>
    <xf numFmtId="0" fontId="29" fillId="10" borderId="0" applyNumberFormat="0" applyBorder="0" applyAlignment="0" applyProtection="0"/>
    <xf numFmtId="0" fontId="14" fillId="9" borderId="10" applyNumberFormat="0" applyFont="0" applyAlignment="0" applyProtection="0"/>
    <xf numFmtId="0" fontId="30" fillId="0" borderId="0"/>
    <xf numFmtId="0" fontId="32" fillId="40" borderId="0" applyNumberFormat="0" applyBorder="0" applyAlignment="0" applyProtection="0"/>
    <xf numFmtId="0" fontId="29" fillId="21" borderId="0" applyNumberFormat="0" applyBorder="0" applyAlignment="0" applyProtection="0"/>
    <xf numFmtId="0" fontId="14" fillId="32" borderId="0" applyNumberFormat="0" applyBorder="0" applyAlignment="0" applyProtection="0"/>
    <xf numFmtId="0" fontId="30" fillId="0" borderId="0"/>
    <xf numFmtId="0" fontId="50" fillId="0" borderId="0" applyNumberFormat="0" applyFill="0" applyBorder="0" applyAlignment="0" applyProtection="0"/>
    <xf numFmtId="0" fontId="29" fillId="33" borderId="0" applyNumberFormat="0" applyBorder="0" applyAlignment="0" applyProtection="0"/>
    <xf numFmtId="0" fontId="60" fillId="73" borderId="0" applyNumberFormat="0" applyBorder="0" applyAlignment="0" applyProtection="0"/>
    <xf numFmtId="0" fontId="85" fillId="65" borderId="0" applyNumberFormat="0" applyBorder="0" applyAlignment="0" applyProtection="0"/>
    <xf numFmtId="0" fontId="3" fillId="0" borderId="0"/>
    <xf numFmtId="0" fontId="43" fillId="0" borderId="0"/>
    <xf numFmtId="0" fontId="27" fillId="0" borderId="0" applyNumberFormat="0" applyFill="0" applyBorder="0" applyAlignment="0" applyProtection="0"/>
    <xf numFmtId="0" fontId="49" fillId="39" borderId="0" applyNumberFormat="0" applyBorder="0" applyAlignment="0" applyProtection="0"/>
    <xf numFmtId="0" fontId="35" fillId="60" borderId="13" applyNumberFormat="0" applyAlignment="0" applyProtection="0"/>
    <xf numFmtId="0" fontId="39" fillId="0" borderId="15" applyNumberFormat="0" applyFill="0" applyAlignment="0" applyProtection="0"/>
    <xf numFmtId="0" fontId="60" fillId="78" borderId="0" applyNumberFormat="0" applyBorder="0" applyAlignment="0" applyProtection="0"/>
    <xf numFmtId="0" fontId="41" fillId="0" borderId="20" applyNumberFormat="0" applyFill="0" applyAlignment="0" applyProtection="0"/>
    <xf numFmtId="0" fontId="30" fillId="0" borderId="0"/>
    <xf numFmtId="0" fontId="58" fillId="0" borderId="0"/>
    <xf numFmtId="0" fontId="43" fillId="0" borderId="0"/>
    <xf numFmtId="0" fontId="30" fillId="0" borderId="0"/>
    <xf numFmtId="0" fontId="14" fillId="32" borderId="0" applyNumberFormat="0" applyBorder="0" applyAlignment="0" applyProtection="0"/>
    <xf numFmtId="0" fontId="134" fillId="0" borderId="0" applyNumberFormat="0" applyFill="0" applyBorder="0" applyAlignment="0" applyProtection="0"/>
    <xf numFmtId="0" fontId="29" fillId="17" borderId="0" applyNumberFormat="0" applyBorder="0" applyAlignment="0" applyProtection="0"/>
    <xf numFmtId="0" fontId="60" fillId="46" borderId="0" applyNumberFormat="0" applyBorder="0" applyAlignment="0" applyProtection="0"/>
    <xf numFmtId="0" fontId="32" fillId="38" borderId="0" applyNumberFormat="0" applyBorder="0" applyAlignment="0" applyProtection="0"/>
    <xf numFmtId="0" fontId="43" fillId="0" borderId="0"/>
    <xf numFmtId="0" fontId="84" fillId="34" borderId="0" applyNumberFormat="0" applyBorder="0" applyAlignment="0" applyProtection="0"/>
    <xf numFmtId="0" fontId="33" fillId="53" borderId="0" applyNumberFormat="0" applyBorder="0" applyAlignment="0" applyProtection="0"/>
    <xf numFmtId="0" fontId="14" fillId="9" borderId="10" applyNumberFormat="0" applyFont="0" applyAlignment="0" applyProtection="0"/>
    <xf numFmtId="0" fontId="30" fillId="0" borderId="0"/>
    <xf numFmtId="0" fontId="14" fillId="0" borderId="0"/>
    <xf numFmtId="0" fontId="14" fillId="24" borderId="0" applyNumberFormat="0" applyBorder="0" applyAlignment="0" applyProtection="0"/>
    <xf numFmtId="0" fontId="45" fillId="0" borderId="14" applyNumberFormat="0" applyFill="0" applyAlignment="0" applyProtection="0"/>
    <xf numFmtId="0" fontId="86" fillId="35" borderId="0" applyNumberFormat="0" applyBorder="0" applyAlignment="0" applyProtection="0"/>
    <xf numFmtId="0" fontId="107" fillId="0" borderId="0" applyNumberFormat="0" applyBorder="0" applyProtection="0"/>
    <xf numFmtId="0" fontId="14" fillId="0" borderId="0"/>
    <xf numFmtId="0" fontId="14" fillId="0" borderId="0"/>
    <xf numFmtId="0" fontId="33" fillId="54" borderId="0" applyNumberFormat="0" applyBorder="0" applyAlignment="0" applyProtection="0"/>
    <xf numFmtId="0" fontId="30" fillId="0" borderId="0"/>
    <xf numFmtId="0" fontId="14" fillId="0" borderId="0"/>
    <xf numFmtId="0" fontId="29" fillId="29" borderId="0" applyNumberFormat="0" applyBorder="0" applyAlignment="0" applyProtection="0"/>
    <xf numFmtId="0" fontId="14" fillId="0" borderId="0"/>
    <xf numFmtId="0" fontId="43" fillId="0" borderId="0"/>
    <xf numFmtId="0" fontId="42" fillId="0" borderId="0" applyNumberFormat="0" applyFill="0" applyBorder="0" applyAlignment="0" applyProtection="0"/>
    <xf numFmtId="0" fontId="14" fillId="0" borderId="0"/>
    <xf numFmtId="0" fontId="29" fillId="26" borderId="0" applyNumberFormat="0" applyBorder="0" applyAlignment="0" applyProtection="0"/>
    <xf numFmtId="0" fontId="30" fillId="0" borderId="0"/>
    <xf numFmtId="0" fontId="29" fillId="30" borderId="0" applyNumberFormat="0" applyBorder="0" applyAlignment="0" applyProtection="0"/>
    <xf numFmtId="0" fontId="32" fillId="39" borderId="0" applyNumberFormat="0" applyBorder="0" applyAlignment="0" applyProtection="0"/>
    <xf numFmtId="0" fontId="29" fillId="25" borderId="0" applyNumberFormat="0" applyBorder="0" applyAlignment="0" applyProtection="0"/>
    <xf numFmtId="0" fontId="85" fillId="64" borderId="0" applyNumberFormat="0" applyBorder="0" applyAlignment="0" applyProtection="0"/>
    <xf numFmtId="0" fontId="106" fillId="85" borderId="0" applyNumberFormat="0" applyBorder="0" applyAlignment="0" applyProtection="0"/>
    <xf numFmtId="0" fontId="14" fillId="32" borderId="0" applyNumberFormat="0" applyBorder="0" applyAlignment="0" applyProtection="0"/>
    <xf numFmtId="0" fontId="44" fillId="0" borderId="18" applyNumberFormat="0" applyFill="0" applyAlignment="0" applyProtection="0"/>
    <xf numFmtId="0" fontId="14" fillId="0" borderId="0"/>
    <xf numFmtId="0" fontId="28" fillId="0" borderId="11" applyNumberFormat="0" applyFill="0" applyAlignment="0" applyProtection="0"/>
    <xf numFmtId="0" fontId="14" fillId="11" borderId="0" applyNumberFormat="0" applyBorder="0" applyAlignment="0" applyProtection="0"/>
    <xf numFmtId="0" fontId="33" fillId="52" borderId="0" applyNumberFormat="0" applyBorder="0" applyAlignment="0" applyProtection="0"/>
    <xf numFmtId="0" fontId="47" fillId="0" borderId="0" applyNumberFormat="0" applyFill="0" applyBorder="0" applyAlignment="0" applyProtection="0"/>
    <xf numFmtId="0" fontId="57" fillId="0" borderId="0"/>
    <xf numFmtId="0" fontId="33" fillId="58" borderId="0" applyNumberFormat="0" applyBorder="0" applyAlignment="0" applyProtection="0"/>
    <xf numFmtId="0" fontId="85" fillId="50" borderId="0" applyNumberFormat="0" applyBorder="0" applyAlignment="0" applyProtection="0"/>
    <xf numFmtId="0" fontId="14" fillId="0" borderId="0"/>
    <xf numFmtId="0" fontId="20" fillId="5" borderId="0" applyNumberFormat="0" applyBorder="0" applyAlignment="0" applyProtection="0"/>
    <xf numFmtId="0" fontId="31" fillId="0" borderId="0"/>
    <xf numFmtId="0" fontId="33" fillId="53" borderId="0" applyNumberFormat="0" applyBorder="0" applyAlignment="0" applyProtection="0"/>
    <xf numFmtId="0" fontId="14" fillId="0" borderId="0"/>
    <xf numFmtId="0" fontId="14" fillId="0" borderId="0"/>
    <xf numFmtId="0" fontId="33" fillId="53" borderId="0" applyNumberFormat="0" applyBorder="0" applyAlignment="0" applyProtection="0"/>
    <xf numFmtId="0" fontId="30" fillId="0" borderId="0"/>
    <xf numFmtId="0" fontId="30" fillId="0" borderId="0"/>
    <xf numFmtId="0" fontId="32" fillId="45" borderId="0" applyNumberFormat="0" applyBorder="0" applyAlignment="0" applyProtection="0"/>
    <xf numFmtId="0" fontId="29" fillId="13" borderId="0" applyNumberFormat="0" applyBorder="0" applyAlignment="0" applyProtection="0"/>
    <xf numFmtId="0" fontId="14" fillId="0" borderId="0"/>
    <xf numFmtId="0" fontId="14" fillId="20" borderId="0" applyNumberFormat="0" applyBorder="0" applyAlignment="0" applyProtection="0"/>
    <xf numFmtId="0" fontId="14" fillId="0" borderId="0"/>
    <xf numFmtId="0" fontId="24" fillId="0" borderId="8" applyNumberFormat="0" applyFill="0" applyAlignment="0" applyProtection="0"/>
    <xf numFmtId="0" fontId="58" fillId="0" borderId="0"/>
    <xf numFmtId="0" fontId="43" fillId="0" borderId="0"/>
    <xf numFmtId="0" fontId="21" fillId="6" borderId="6" applyNumberFormat="0" applyAlignment="0" applyProtection="0"/>
    <xf numFmtId="0" fontId="14" fillId="0" borderId="0"/>
    <xf numFmtId="0" fontId="14" fillId="0" borderId="0"/>
    <xf numFmtId="0" fontId="14" fillId="0" borderId="0"/>
    <xf numFmtId="0" fontId="44" fillId="0" borderId="18" applyNumberFormat="0" applyFill="0" applyAlignment="0" applyProtection="0"/>
    <xf numFmtId="0" fontId="15" fillId="0" borderId="3" applyNumberFormat="0" applyFill="0" applyAlignment="0" applyProtection="0"/>
    <xf numFmtId="0" fontId="14" fillId="0" borderId="0"/>
    <xf numFmtId="0" fontId="41" fillId="0" borderId="20" applyNumberFormat="0" applyFill="0" applyAlignment="0" applyProtection="0"/>
    <xf numFmtId="0" fontId="32" fillId="43" borderId="0" applyNumberFormat="0" applyBorder="0" applyAlignment="0" applyProtection="0"/>
    <xf numFmtId="0" fontId="60" fillId="64" borderId="0" applyNumberFormat="0" applyBorder="0" applyAlignment="0" applyProtection="0"/>
    <xf numFmtId="0" fontId="43" fillId="0" borderId="0"/>
    <xf numFmtId="0" fontId="33" fillId="51" borderId="0" applyNumberFormat="0" applyBorder="0" applyAlignment="0" applyProtection="0"/>
    <xf numFmtId="0" fontId="51" fillId="0" borderId="0"/>
    <xf numFmtId="0" fontId="14" fillId="0" borderId="0"/>
    <xf numFmtId="0" fontId="107" fillId="0" borderId="0" applyNumberFormat="0" applyBorder="0" applyProtection="0"/>
    <xf numFmtId="0" fontId="29" fillId="29" borderId="0" applyNumberFormat="0" applyBorder="0" applyAlignment="0" applyProtection="0"/>
    <xf numFmtId="0" fontId="23" fillId="7" borderId="6" applyNumberFormat="0" applyAlignment="0" applyProtection="0"/>
    <xf numFmtId="0" fontId="46" fillId="0" borderId="0" applyNumberFormat="0" applyFill="0" applyBorder="0" applyAlignment="0" applyProtection="0"/>
    <xf numFmtId="0" fontId="40" fillId="59" borderId="17" applyNumberFormat="0" applyAlignment="0" applyProtection="0"/>
    <xf numFmtId="0" fontId="14" fillId="0" borderId="0"/>
    <xf numFmtId="0" fontId="30" fillId="0" borderId="0"/>
    <xf numFmtId="0" fontId="32" fillId="38" borderId="0" applyNumberFormat="0" applyBorder="0" applyAlignment="0" applyProtection="0"/>
    <xf numFmtId="0" fontId="33" fillId="58" borderId="0" applyNumberFormat="0" applyBorder="0" applyAlignment="0" applyProtection="0"/>
    <xf numFmtId="0" fontId="14" fillId="24" borderId="0" applyNumberFormat="0" applyBorder="0" applyAlignment="0" applyProtection="0"/>
    <xf numFmtId="0" fontId="30" fillId="0" borderId="0"/>
    <xf numFmtId="0" fontId="31" fillId="0" borderId="0"/>
    <xf numFmtId="0" fontId="45" fillId="0" borderId="14" applyNumberFormat="0" applyFill="0" applyAlignment="0" applyProtection="0"/>
    <xf numFmtId="0" fontId="58" fillId="74" borderId="0" applyNumberFormat="0" applyBorder="0" applyAlignment="0" applyProtection="0"/>
    <xf numFmtId="0" fontId="85" fillId="78" borderId="0" applyNumberFormat="0" applyBorder="0" applyAlignment="0" applyProtection="0"/>
    <xf numFmtId="0" fontId="29" fillId="30" borderId="0" applyNumberFormat="0" applyBorder="0" applyAlignment="0" applyProtection="0"/>
    <xf numFmtId="0" fontId="32" fillId="46" borderId="0" applyNumberFormat="0" applyBorder="0" applyAlignment="0" applyProtection="0"/>
    <xf numFmtId="0" fontId="106" fillId="93" borderId="0" applyNumberFormat="0" applyBorder="0" applyAlignment="0" applyProtection="0"/>
    <xf numFmtId="0" fontId="16" fillId="0" borderId="4" applyNumberFormat="0" applyFill="0" applyAlignment="0" applyProtection="0"/>
    <xf numFmtId="0" fontId="85" fillId="64" borderId="0" applyNumberFormat="0" applyBorder="0" applyAlignment="0" applyProtection="0"/>
    <xf numFmtId="0" fontId="44" fillId="0" borderId="18" applyNumberFormat="0" applyFill="0" applyAlignment="0" applyProtection="0"/>
    <xf numFmtId="0" fontId="60" fillId="52" borderId="0" applyNumberFormat="0" applyBorder="0" applyAlignment="0" applyProtection="0"/>
    <xf numFmtId="0" fontId="46" fillId="0" borderId="19" applyNumberFormat="0" applyFill="0" applyAlignment="0" applyProtection="0"/>
    <xf numFmtId="0" fontId="30" fillId="0" borderId="0"/>
    <xf numFmtId="0" fontId="14" fillId="0" borderId="0"/>
    <xf numFmtId="0" fontId="38" fillId="43" borderId="12" applyNumberFormat="0" applyAlignment="0" applyProtection="0"/>
    <xf numFmtId="0" fontId="29" fillId="30" borderId="0" applyNumberFormat="0" applyBorder="0" applyAlignment="0" applyProtection="0"/>
    <xf numFmtId="0" fontId="38" fillId="43" borderId="12" applyNumberFormat="0" applyAlignment="0" applyProtection="0"/>
    <xf numFmtId="0" fontId="58" fillId="48" borderId="0" applyNumberFormat="0" applyBorder="0" applyAlignment="0" applyProtection="0"/>
    <xf numFmtId="0" fontId="14" fillId="0" borderId="0"/>
    <xf numFmtId="0" fontId="14" fillId="0" borderId="0"/>
    <xf numFmtId="0" fontId="58" fillId="45" borderId="0" applyNumberFormat="0" applyBorder="0" applyAlignment="0" applyProtection="0"/>
    <xf numFmtId="0" fontId="14" fillId="0" borderId="0"/>
    <xf numFmtId="0" fontId="107" fillId="0" borderId="0" applyNumberFormat="0" applyBorder="0" applyProtection="0"/>
    <xf numFmtId="0" fontId="108" fillId="92" borderId="0" applyNumberFormat="0" applyBorder="0" applyAlignment="0" applyProtection="0"/>
    <xf numFmtId="0" fontId="43" fillId="0" borderId="0"/>
    <xf numFmtId="0" fontId="14" fillId="0" borderId="0"/>
    <xf numFmtId="0" fontId="14" fillId="0" borderId="0"/>
    <xf numFmtId="0" fontId="51" fillId="0" borderId="0"/>
    <xf numFmtId="0" fontId="14" fillId="27" borderId="0" applyNumberFormat="0" applyBorder="0" applyAlignment="0" applyProtection="0"/>
    <xf numFmtId="0" fontId="16" fillId="0" borderId="4" applyNumberFormat="0" applyFill="0" applyAlignment="0" applyProtection="0"/>
    <xf numFmtId="0" fontId="30" fillId="9" borderId="10" applyNumberFormat="0" applyFont="0" applyAlignment="0" applyProtection="0"/>
    <xf numFmtId="0" fontId="29" fillId="10" borderId="0" applyNumberFormat="0" applyBorder="0" applyAlignment="0" applyProtection="0"/>
    <xf numFmtId="0" fontId="29" fillId="10" borderId="0" applyNumberFormat="0" applyBorder="0" applyAlignment="0" applyProtection="0"/>
    <xf numFmtId="0" fontId="14" fillId="9" borderId="10" applyNumberFormat="0" applyFont="0" applyAlignment="0" applyProtection="0"/>
    <xf numFmtId="0" fontId="33" fillId="54" borderId="0" applyNumberFormat="0" applyBorder="0" applyAlignment="0" applyProtection="0"/>
    <xf numFmtId="0" fontId="32" fillId="40" borderId="0" applyNumberFormat="0" applyBorder="0" applyAlignment="0" applyProtection="0"/>
    <xf numFmtId="0" fontId="108" fillId="92" borderId="0" applyNumberFormat="0" applyBorder="0" applyAlignment="0" applyProtection="0"/>
    <xf numFmtId="0" fontId="58" fillId="41" borderId="0" applyNumberFormat="0" applyBorder="0" applyAlignment="0" applyProtection="0"/>
    <xf numFmtId="0" fontId="14" fillId="0" borderId="0"/>
    <xf numFmtId="0" fontId="98" fillId="0" borderId="0"/>
    <xf numFmtId="0" fontId="30" fillId="0" borderId="0"/>
    <xf numFmtId="0" fontId="14" fillId="15" borderId="0" applyNumberFormat="0" applyBorder="0" applyAlignment="0" applyProtection="0"/>
    <xf numFmtId="0" fontId="58" fillId="34" borderId="0" applyNumberFormat="0" applyBorder="0" applyAlignment="0" applyProtection="0"/>
    <xf numFmtId="0" fontId="29" fillId="29" borderId="0" applyNumberFormat="0" applyBorder="0" applyAlignment="0" applyProtection="0"/>
    <xf numFmtId="0" fontId="44" fillId="0" borderId="18" applyNumberFormat="0" applyFill="0" applyAlignment="0" applyProtection="0"/>
    <xf numFmtId="0" fontId="30" fillId="0" borderId="0"/>
    <xf numFmtId="0" fontId="58" fillId="0" borderId="0"/>
    <xf numFmtId="0" fontId="58" fillId="67" borderId="0" applyNumberFormat="0" applyBorder="0" applyAlignment="0" applyProtection="0"/>
    <xf numFmtId="0" fontId="14" fillId="0" borderId="0"/>
    <xf numFmtId="0" fontId="14" fillId="0" borderId="0"/>
    <xf numFmtId="0" fontId="14" fillId="15" borderId="0" applyNumberFormat="0" applyBorder="0" applyAlignment="0" applyProtection="0"/>
    <xf numFmtId="0" fontId="14" fillId="24" borderId="0" applyNumberFormat="0" applyBorder="0" applyAlignment="0" applyProtection="0"/>
    <xf numFmtId="0" fontId="14" fillId="0" borderId="0"/>
    <xf numFmtId="0" fontId="32" fillId="46" borderId="0" applyNumberFormat="0" applyBorder="0" applyAlignment="0" applyProtection="0"/>
    <xf numFmtId="0" fontId="14" fillId="0" borderId="0"/>
    <xf numFmtId="0" fontId="14" fillId="0" borderId="0"/>
    <xf numFmtId="0" fontId="32" fillId="41" borderId="0" applyNumberFormat="0" applyBorder="0" applyAlignment="0" applyProtection="0"/>
    <xf numFmtId="0" fontId="30" fillId="9" borderId="10" applyNumberFormat="0" applyFont="0" applyAlignment="0" applyProtection="0"/>
    <xf numFmtId="0" fontId="32" fillId="0" borderId="0"/>
    <xf numFmtId="0" fontId="25" fillId="8" borderId="9" applyNumberFormat="0" applyAlignment="0" applyProtection="0"/>
    <xf numFmtId="0" fontId="27" fillId="0" borderId="0" applyNumberFormat="0" applyFill="0" applyBorder="0" applyAlignment="0" applyProtection="0"/>
    <xf numFmtId="0" fontId="14" fillId="9" borderId="10" applyNumberFormat="0" applyFont="0" applyAlignment="0" applyProtection="0"/>
    <xf numFmtId="0" fontId="21" fillId="6" borderId="6" applyNumberFormat="0" applyAlignment="0" applyProtection="0"/>
    <xf numFmtId="0" fontId="108" fillId="91" borderId="0" applyNumberFormat="0" applyBorder="0" applyAlignment="0" applyProtection="0"/>
    <xf numFmtId="0" fontId="29" fillId="22" borderId="0" applyNumberFormat="0" applyBorder="0" applyAlignment="0" applyProtection="0"/>
    <xf numFmtId="0" fontId="45" fillId="0" borderId="14" applyNumberFormat="0" applyFill="0" applyAlignment="0" applyProtection="0"/>
    <xf numFmtId="0" fontId="32" fillId="41" borderId="0" applyNumberFormat="0" applyBorder="0" applyAlignment="0" applyProtection="0"/>
    <xf numFmtId="0" fontId="32" fillId="42" borderId="0" applyNumberFormat="0" applyBorder="0" applyAlignment="0" applyProtection="0"/>
    <xf numFmtId="0" fontId="58" fillId="0" borderId="0"/>
    <xf numFmtId="0" fontId="33" fillId="54" borderId="0" applyNumberFormat="0" applyBorder="0" applyAlignment="0" applyProtection="0"/>
    <xf numFmtId="0" fontId="29" fillId="13" borderId="0" applyNumberFormat="0" applyBorder="0" applyAlignment="0" applyProtection="0"/>
    <xf numFmtId="0" fontId="14" fillId="28" borderId="0" applyNumberFormat="0" applyBorder="0" applyAlignment="0" applyProtection="0"/>
    <xf numFmtId="0" fontId="14" fillId="0" borderId="0"/>
    <xf numFmtId="0" fontId="40" fillId="59" borderId="17" applyNumberFormat="0" applyAlignment="0" applyProtection="0"/>
    <xf numFmtId="0" fontId="106" fillId="86" borderId="0" applyNumberFormat="0" applyBorder="0" applyAlignment="0" applyProtection="0"/>
    <xf numFmtId="0" fontId="32" fillId="47" borderId="0" applyNumberFormat="0" applyBorder="0" applyAlignment="0" applyProtection="0"/>
    <xf numFmtId="0" fontId="58" fillId="0" borderId="0"/>
    <xf numFmtId="0" fontId="14" fillId="0" borderId="0"/>
    <xf numFmtId="0" fontId="30" fillId="0" borderId="0"/>
    <xf numFmtId="0" fontId="43" fillId="0" borderId="0"/>
    <xf numFmtId="0" fontId="88" fillId="79" borderId="13" applyNumberFormat="0" applyAlignment="0" applyProtection="0"/>
    <xf numFmtId="0" fontId="32" fillId="42" borderId="0" applyNumberFormat="0" applyBorder="0" applyAlignment="0" applyProtection="0"/>
    <xf numFmtId="0" fontId="108" fillId="92" borderId="0" applyNumberFormat="0" applyBorder="0" applyAlignment="0" applyProtection="0"/>
    <xf numFmtId="0" fontId="58" fillId="72" borderId="0" applyNumberFormat="0" applyBorder="0" applyAlignment="0" applyProtection="0"/>
    <xf numFmtId="0" fontId="42" fillId="0" borderId="0" applyNumberFormat="0" applyFill="0" applyBorder="0" applyAlignment="0" applyProtection="0"/>
    <xf numFmtId="0" fontId="65" fillId="40" borderId="0" applyNumberFormat="0" applyBorder="0" applyAlignment="0" applyProtection="0"/>
    <xf numFmtId="0" fontId="31" fillId="0" borderId="0"/>
    <xf numFmtId="0" fontId="29" fillId="14" borderId="0" applyNumberFormat="0" applyBorder="0" applyAlignment="0" applyProtection="0"/>
    <xf numFmtId="0" fontId="33" fillId="58" borderId="0" applyNumberFormat="0" applyBorder="0" applyAlignment="0" applyProtection="0"/>
    <xf numFmtId="0" fontId="31" fillId="0" borderId="0"/>
    <xf numFmtId="0" fontId="31" fillId="0" borderId="0"/>
    <xf numFmtId="0" fontId="45" fillId="0" borderId="14" applyNumberFormat="0" applyFill="0" applyAlignment="0" applyProtection="0"/>
    <xf numFmtId="0" fontId="14" fillId="0" borderId="0"/>
    <xf numFmtId="0" fontId="14" fillId="0" borderId="0"/>
    <xf numFmtId="0" fontId="60" fillId="73" borderId="0" applyNumberFormat="0" applyBorder="0" applyAlignment="0" applyProtection="0"/>
    <xf numFmtId="0" fontId="24" fillId="0" borderId="8" applyNumberFormat="0" applyFill="0" applyAlignment="0" applyProtection="0"/>
    <xf numFmtId="0" fontId="14" fillId="0" borderId="0"/>
    <xf numFmtId="0" fontId="14" fillId="0" borderId="0"/>
    <xf numFmtId="0" fontId="43" fillId="0" borderId="0"/>
    <xf numFmtId="0" fontId="15" fillId="0" borderId="3" applyNumberFormat="0" applyFill="0" applyAlignment="0" applyProtection="0"/>
    <xf numFmtId="0" fontId="66" fillId="66" borderId="12" applyNumberFormat="0" applyAlignment="0" applyProtection="0"/>
    <xf numFmtId="0" fontId="23" fillId="7" borderId="6" applyNumberFormat="0" applyAlignment="0" applyProtection="0"/>
    <xf numFmtId="0" fontId="38" fillId="43" borderId="12" applyNumberFormat="0" applyAlignment="0" applyProtection="0"/>
    <xf numFmtId="0" fontId="85" fillId="49" borderId="0" applyNumberFormat="0" applyBorder="0" applyAlignment="0" applyProtection="0"/>
    <xf numFmtId="0" fontId="84" fillId="72" borderId="0" applyNumberFormat="0" applyBorder="0" applyAlignment="0" applyProtection="0"/>
    <xf numFmtId="0" fontId="73" fillId="0" borderId="14" applyNumberFormat="0" applyFill="0" applyAlignment="0" applyProtection="0"/>
    <xf numFmtId="0" fontId="14" fillId="0" borderId="0"/>
    <xf numFmtId="0" fontId="19" fillId="4" borderId="0" applyNumberFormat="0" applyBorder="0" applyAlignment="0" applyProtection="0"/>
    <xf numFmtId="0" fontId="33" fillId="51" borderId="0" applyNumberFormat="0" applyBorder="0" applyAlignment="0" applyProtection="0"/>
    <xf numFmtId="0" fontId="25" fillId="8" borderId="9" applyNumberFormat="0" applyAlignment="0" applyProtection="0"/>
    <xf numFmtId="0" fontId="33" fillId="57" borderId="0" applyNumberFormat="0" applyBorder="0" applyAlignment="0" applyProtection="0"/>
    <xf numFmtId="0" fontId="51" fillId="0" borderId="0"/>
    <xf numFmtId="0" fontId="60" fillId="54" borderId="0" applyNumberFormat="0" applyBorder="0" applyAlignment="0" applyProtection="0"/>
    <xf numFmtId="0" fontId="133" fillId="0" borderId="0" applyNumberFormat="0" applyFill="0" applyBorder="0" applyAlignment="0" applyProtection="0"/>
    <xf numFmtId="0" fontId="58" fillId="66" borderId="0" applyNumberFormat="0" applyBorder="0" applyAlignment="0" applyProtection="0"/>
    <xf numFmtId="0" fontId="32" fillId="45" borderId="0" applyNumberFormat="0" applyBorder="0" applyAlignment="0" applyProtection="0"/>
    <xf numFmtId="0" fontId="14" fillId="0" borderId="0"/>
    <xf numFmtId="0" fontId="41" fillId="0" borderId="20" applyNumberFormat="0" applyFill="0" applyAlignment="0" applyProtection="0"/>
    <xf numFmtId="0" fontId="33" fillId="55" borderId="0" applyNumberFormat="0" applyBorder="0" applyAlignment="0" applyProtection="0"/>
    <xf numFmtId="0" fontId="33" fillId="56" borderId="0" applyNumberFormat="0" applyBorder="0" applyAlignment="0" applyProtection="0"/>
    <xf numFmtId="0" fontId="58" fillId="73" borderId="0" applyNumberFormat="0" applyBorder="0" applyAlignment="0" applyProtection="0"/>
    <xf numFmtId="0" fontId="14" fillId="0" borderId="0"/>
    <xf numFmtId="0" fontId="30" fillId="0" borderId="0"/>
    <xf numFmtId="0" fontId="30" fillId="0" borderId="0"/>
    <xf numFmtId="0" fontId="30" fillId="0" borderId="0"/>
    <xf numFmtId="0" fontId="29" fillId="33" borderId="0" applyNumberFormat="0" applyBorder="0" applyAlignment="0" applyProtection="0"/>
    <xf numFmtId="0" fontId="14" fillId="0" borderId="0"/>
    <xf numFmtId="0" fontId="46" fillId="0" borderId="0" applyNumberFormat="0" applyFill="0" applyBorder="0" applyAlignment="0" applyProtection="0"/>
    <xf numFmtId="0" fontId="30" fillId="0" borderId="0"/>
    <xf numFmtId="0" fontId="60" fillId="46" borderId="0" applyNumberFormat="0" applyBorder="0" applyAlignment="0" applyProtection="0"/>
    <xf numFmtId="0" fontId="29" fillId="26" borderId="0" applyNumberFormat="0" applyBorder="0" applyAlignment="0" applyProtection="0"/>
    <xf numFmtId="0" fontId="26" fillId="0" borderId="0" applyNumberFormat="0" applyFill="0" applyBorder="0" applyAlignment="0" applyProtection="0"/>
    <xf numFmtId="0" fontId="29" fillId="25" borderId="0" applyNumberFormat="0" applyBorder="0" applyAlignment="0" applyProtection="0"/>
    <xf numFmtId="0" fontId="32" fillId="39" borderId="0" applyNumberFormat="0" applyBorder="0" applyAlignment="0" applyProtection="0"/>
    <xf numFmtId="0" fontId="14" fillId="28" borderId="0" applyNumberFormat="0" applyBorder="0" applyAlignment="0" applyProtection="0"/>
    <xf numFmtId="0" fontId="59" fillId="0" borderId="0"/>
    <xf numFmtId="0" fontId="43" fillId="0" borderId="0"/>
    <xf numFmtId="0" fontId="14" fillId="0" borderId="0"/>
    <xf numFmtId="0" fontId="32" fillId="41" borderId="0" applyNumberFormat="0" applyBorder="0" applyAlignment="0" applyProtection="0"/>
    <xf numFmtId="0" fontId="14" fillId="0" borderId="0"/>
    <xf numFmtId="0" fontId="19" fillId="4" borderId="0" applyNumberFormat="0" applyBorder="0" applyAlignment="0" applyProtection="0"/>
    <xf numFmtId="0" fontId="33" fillId="46" borderId="0" applyNumberFormat="0" applyBorder="0" applyAlignment="0" applyProtection="0"/>
    <xf numFmtId="0" fontId="58" fillId="69" borderId="0" applyNumberFormat="0" applyBorder="0" applyAlignment="0" applyProtection="0"/>
    <xf numFmtId="0" fontId="33" fillId="55" borderId="0" applyNumberFormat="0" applyBorder="0" applyAlignment="0" applyProtection="0"/>
    <xf numFmtId="0" fontId="108" fillId="94" borderId="0" applyNumberFormat="0" applyBorder="0" applyAlignment="0" applyProtection="0"/>
    <xf numFmtId="0" fontId="14" fillId="19" borderId="0" applyNumberFormat="0" applyBorder="0" applyAlignment="0" applyProtection="0"/>
    <xf numFmtId="0" fontId="33" fillId="56" borderId="0" applyNumberFormat="0" applyBorder="0" applyAlignment="0" applyProtection="0"/>
    <xf numFmtId="0" fontId="35" fillId="60" borderId="13" applyNumberFormat="0" applyAlignment="0" applyProtection="0"/>
    <xf numFmtId="0" fontId="22" fillId="7" borderId="7" applyNumberFormat="0" applyAlignment="0" applyProtection="0"/>
    <xf numFmtId="0" fontId="45" fillId="0" borderId="14" applyNumberFormat="0" applyFill="0" applyAlignment="0" applyProtection="0"/>
    <xf numFmtId="0" fontId="29" fillId="10" borderId="0" applyNumberFormat="0" applyBorder="0" applyAlignment="0" applyProtection="0"/>
    <xf numFmtId="0" fontId="85" fillId="49" borderId="0" applyNumberFormat="0" applyBorder="0" applyAlignment="0" applyProtection="0"/>
    <xf numFmtId="0" fontId="46" fillId="0" borderId="19" applyNumberFormat="0" applyFill="0" applyAlignment="0" applyProtection="0"/>
    <xf numFmtId="0" fontId="29" fillId="18" borderId="0" applyNumberFormat="0" applyBorder="0" applyAlignment="0" applyProtection="0"/>
    <xf numFmtId="0" fontId="48" fillId="61" borderId="0" applyNumberFormat="0" applyBorder="0" applyAlignment="0" applyProtection="0"/>
    <xf numFmtId="0" fontId="29" fillId="18" borderId="0" applyNumberFormat="0" applyBorder="0" applyAlignment="0" applyProtection="0"/>
    <xf numFmtId="0" fontId="127" fillId="0" borderId="27" applyNumberFormat="0" applyFill="0" applyAlignment="0" applyProtection="0"/>
    <xf numFmtId="0" fontId="58" fillId="0" borderId="0"/>
    <xf numFmtId="0" fontId="14" fillId="0" borderId="0"/>
    <xf numFmtId="0" fontId="39" fillId="0" borderId="15" applyNumberFormat="0" applyFill="0" applyAlignment="0" applyProtection="0"/>
    <xf numFmtId="0" fontId="43" fillId="0" borderId="0"/>
    <xf numFmtId="0" fontId="29" fillId="22" borderId="0" applyNumberFormat="0" applyBorder="0" applyAlignment="0" applyProtection="0"/>
    <xf numFmtId="0" fontId="43" fillId="62" borderId="16" applyNumberFormat="0" applyAlignment="0" applyProtection="0"/>
    <xf numFmtId="0" fontId="14" fillId="0" borderId="0"/>
    <xf numFmtId="0" fontId="43" fillId="0" borderId="0"/>
    <xf numFmtId="0" fontId="14" fillId="0" borderId="0"/>
    <xf numFmtId="0" fontId="29" fillId="29" borderId="0" applyNumberFormat="0" applyBorder="0" applyAlignment="0" applyProtection="0"/>
    <xf numFmtId="0" fontId="14" fillId="31" borderId="0" applyNumberFormat="0" applyBorder="0" applyAlignment="0" applyProtection="0"/>
    <xf numFmtId="0" fontId="107" fillId="0" borderId="0" applyNumberFormat="0" applyBorder="0" applyProtection="0"/>
    <xf numFmtId="0" fontId="14" fillId="0" borderId="0"/>
    <xf numFmtId="0" fontId="30" fillId="0" borderId="0"/>
    <xf numFmtId="0" fontId="34" fillId="59" borderId="12" applyNumberFormat="0" applyAlignment="0" applyProtection="0"/>
    <xf numFmtId="0" fontId="48" fillId="61" borderId="0" applyNumberFormat="0" applyBorder="0" applyAlignment="0" applyProtection="0"/>
    <xf numFmtId="0" fontId="14" fillId="9" borderId="10" applyNumberFormat="0" applyFont="0" applyAlignment="0" applyProtection="0"/>
    <xf numFmtId="0" fontId="14" fillId="16" borderId="0" applyNumberFormat="0" applyBorder="0" applyAlignment="0" applyProtection="0"/>
    <xf numFmtId="0" fontId="39" fillId="0" borderId="15" applyNumberFormat="0" applyFill="0" applyAlignment="0" applyProtection="0"/>
    <xf numFmtId="0" fontId="52" fillId="0" borderId="0" applyNumberFormat="0" applyFill="0" applyBorder="0" applyAlignment="0" applyProtection="0"/>
    <xf numFmtId="0" fontId="30" fillId="0" borderId="0"/>
    <xf numFmtId="0" fontId="107" fillId="0" borderId="0" applyNumberFormat="0" applyBorder="0" applyProtection="0"/>
    <xf numFmtId="0" fontId="21" fillId="6" borderId="6" applyNumberFormat="0" applyAlignment="0" applyProtection="0"/>
    <xf numFmtId="0" fontId="30" fillId="0" borderId="0"/>
    <xf numFmtId="0" fontId="29" fillId="33" borderId="0" applyNumberFormat="0" applyBorder="0" applyAlignment="0" applyProtection="0"/>
    <xf numFmtId="0" fontId="19" fillId="4" borderId="0" applyNumberFormat="0" applyBorder="0" applyAlignment="0" applyProtection="0"/>
    <xf numFmtId="0" fontId="58" fillId="45" borderId="0" applyNumberFormat="0" applyBorder="0" applyAlignment="0" applyProtection="0"/>
    <xf numFmtId="0" fontId="43" fillId="0" borderId="0"/>
    <xf numFmtId="0" fontId="17" fillId="0" borderId="5" applyNumberFormat="0" applyFill="0" applyAlignment="0" applyProtection="0"/>
    <xf numFmtId="0" fontId="29" fillId="22" borderId="0" applyNumberFormat="0" applyBorder="0" applyAlignment="0" applyProtection="0"/>
    <xf numFmtId="0" fontId="46" fillId="0" borderId="19" applyNumberFormat="0" applyFill="0" applyAlignment="0" applyProtection="0"/>
    <xf numFmtId="0" fontId="14" fillId="0" borderId="0"/>
    <xf numFmtId="0" fontId="14" fillId="0" borderId="0"/>
    <xf numFmtId="0" fontId="14" fillId="27" borderId="0" applyNumberFormat="0" applyBorder="0" applyAlignment="0" applyProtection="0"/>
    <xf numFmtId="0" fontId="14" fillId="0" borderId="0"/>
    <xf numFmtId="0" fontId="32" fillId="48" borderId="0" applyNumberFormat="0" applyBorder="0" applyAlignment="0" applyProtection="0"/>
    <xf numFmtId="0" fontId="18" fillId="3" borderId="0" applyNumberFormat="0" applyBorder="0" applyAlignment="0" applyProtection="0"/>
    <xf numFmtId="0" fontId="33" fillId="53" borderId="0" applyNumberFormat="0" applyBorder="0" applyAlignment="0" applyProtection="0"/>
    <xf numFmtId="0" fontId="29" fillId="26" borderId="0" applyNumberFormat="0" applyBorder="0" applyAlignment="0" applyProtection="0"/>
    <xf numFmtId="0" fontId="46" fillId="0" borderId="19" applyNumberFormat="0" applyFill="0" applyAlignment="0" applyProtection="0"/>
    <xf numFmtId="0" fontId="110" fillId="86" borderId="0" applyNumberFormat="0" applyBorder="0" applyAlignment="0" applyProtection="0"/>
    <xf numFmtId="0" fontId="34" fillId="59" borderId="12" applyNumberFormat="0" applyAlignment="0" applyProtection="0"/>
    <xf numFmtId="0" fontId="108" fillId="94" borderId="0" applyNumberFormat="0" applyBorder="0" applyAlignment="0" applyProtection="0"/>
    <xf numFmtId="0" fontId="85" fillId="49" borderId="0" applyNumberFormat="0" applyBorder="0" applyAlignment="0" applyProtection="0"/>
    <xf numFmtId="0" fontId="93" fillId="0" borderId="0" applyNumberFormat="0" applyFill="0" applyBorder="0" applyAlignment="0" applyProtection="0"/>
    <xf numFmtId="0" fontId="20" fillId="5" borderId="0" applyNumberFormat="0" applyBorder="0" applyAlignment="0" applyProtection="0"/>
    <xf numFmtId="0" fontId="58" fillId="0" borderId="0"/>
    <xf numFmtId="0" fontId="32" fillId="41" borderId="0" applyNumberFormat="0" applyBorder="0" applyAlignment="0" applyProtection="0"/>
    <xf numFmtId="0" fontId="34" fillId="59" borderId="12" applyNumberFormat="0" applyAlignment="0" applyProtection="0"/>
    <xf numFmtId="0" fontId="32" fillId="45" borderId="0" applyNumberFormat="0" applyBorder="0" applyAlignment="0" applyProtection="0"/>
    <xf numFmtId="0" fontId="60" fillId="66" borderId="0" applyNumberFormat="0" applyBorder="0" applyAlignment="0" applyProtection="0"/>
    <xf numFmtId="0" fontId="33" fillId="56" borderId="0" applyNumberFormat="0" applyBorder="0" applyAlignment="0" applyProtection="0"/>
    <xf numFmtId="43" fontId="14" fillId="0" borderId="0" applyFont="0" applyFill="0" applyBorder="0" applyAlignment="0" applyProtection="0"/>
    <xf numFmtId="0" fontId="29" fillId="26" borderId="0" applyNumberFormat="0" applyBorder="0" applyAlignment="0" applyProtection="0"/>
    <xf numFmtId="0" fontId="43" fillId="0" borderId="0"/>
    <xf numFmtId="0" fontId="43" fillId="0" borderId="0"/>
    <xf numFmtId="0" fontId="29" fillId="29" borderId="0" applyNumberFormat="0" applyBorder="0" applyAlignment="0" applyProtection="0"/>
    <xf numFmtId="0" fontId="33" fillId="46" borderId="0" applyNumberFormat="0" applyBorder="0" applyAlignment="0" applyProtection="0"/>
    <xf numFmtId="0" fontId="14" fillId="32" borderId="0" applyNumberFormat="0" applyBorder="0" applyAlignment="0" applyProtection="0"/>
    <xf numFmtId="0" fontId="32" fillId="47" borderId="0" applyNumberFormat="0" applyBorder="0" applyAlignment="0" applyProtection="0"/>
    <xf numFmtId="0" fontId="44" fillId="0" borderId="18" applyNumberFormat="0" applyFill="0" applyAlignment="0" applyProtection="0"/>
    <xf numFmtId="0" fontId="32" fillId="47" borderId="0" applyNumberFormat="0" applyBorder="0" applyAlignment="0" applyProtection="0"/>
    <xf numFmtId="43" fontId="14" fillId="0" borderId="0" applyFont="0" applyFill="0" applyBorder="0" applyAlignment="0" applyProtection="0"/>
    <xf numFmtId="0" fontId="26" fillId="0" borderId="0" applyNumberFormat="0" applyFill="0" applyBorder="0" applyAlignment="0" applyProtection="0"/>
    <xf numFmtId="0" fontId="14" fillId="0" borderId="0"/>
    <xf numFmtId="0" fontId="32" fillId="41" borderId="0" applyNumberFormat="0" applyBorder="0" applyAlignment="0" applyProtection="0"/>
    <xf numFmtId="0" fontId="29" fillId="21" borderId="0" applyNumberFormat="0" applyBorder="0" applyAlignment="0" applyProtection="0"/>
    <xf numFmtId="0" fontId="50" fillId="0" borderId="0" applyNumberFormat="0" applyFill="0" applyBorder="0" applyAlignment="0" applyProtection="0"/>
    <xf numFmtId="0" fontId="30" fillId="0" borderId="0"/>
    <xf numFmtId="0" fontId="33" fillId="56" borderId="0" applyNumberFormat="0" applyBorder="0" applyAlignment="0" applyProtection="0"/>
    <xf numFmtId="0" fontId="34" fillId="59" borderId="12" applyNumberFormat="0" applyAlignment="0" applyProtection="0"/>
    <xf numFmtId="0" fontId="14" fillId="0" borderId="0"/>
    <xf numFmtId="0" fontId="107" fillId="0" borderId="0" applyNumberFormat="0" applyBorder="0" applyProtection="0"/>
    <xf numFmtId="0" fontId="30" fillId="0" borderId="0"/>
    <xf numFmtId="0" fontId="17" fillId="0" borderId="0" applyNumberFormat="0" applyFill="0" applyBorder="0" applyAlignment="0" applyProtection="0"/>
    <xf numFmtId="0" fontId="106" fillId="88" borderId="0" applyNumberFormat="0" applyBorder="0" applyAlignment="0" applyProtection="0"/>
    <xf numFmtId="0" fontId="52" fillId="0" borderId="0" applyNumberFormat="0" applyFill="0" applyBorder="0" applyAlignment="0" applyProtection="0"/>
    <xf numFmtId="0" fontId="33" fillId="56" borderId="0" applyNumberFormat="0" applyBorder="0" applyAlignment="0" applyProtection="0"/>
    <xf numFmtId="0" fontId="30" fillId="0" borderId="0"/>
    <xf numFmtId="0" fontId="46" fillId="0" borderId="19" applyNumberFormat="0" applyFill="0" applyAlignment="0" applyProtection="0"/>
    <xf numFmtId="0" fontId="40" fillId="59" borderId="17" applyNumberFormat="0" applyAlignment="0" applyProtection="0"/>
    <xf numFmtId="0" fontId="14" fillId="23" borderId="0" applyNumberFormat="0" applyBorder="0" applyAlignment="0" applyProtection="0"/>
    <xf numFmtId="0" fontId="16" fillId="0" borderId="4" applyNumberFormat="0" applyFill="0" applyAlignment="0" applyProtection="0"/>
    <xf numFmtId="0" fontId="134" fillId="0" borderId="0" applyNumberFormat="0" applyFill="0" applyBorder="0" applyAlignment="0" applyProtection="0"/>
    <xf numFmtId="0" fontId="30" fillId="0" borderId="0"/>
    <xf numFmtId="0" fontId="14" fillId="23" borderId="0" applyNumberFormat="0" applyBorder="0" applyAlignment="0" applyProtection="0"/>
    <xf numFmtId="0" fontId="24" fillId="0" borderId="8" applyNumberFormat="0" applyFill="0" applyAlignment="0" applyProtection="0"/>
    <xf numFmtId="0" fontId="14" fillId="0" borderId="0"/>
    <xf numFmtId="0" fontId="30" fillId="0" borderId="0"/>
    <xf numFmtId="0" fontId="30" fillId="0" borderId="0"/>
    <xf numFmtId="0" fontId="43" fillId="0" borderId="0"/>
    <xf numFmtId="0" fontId="52" fillId="0" borderId="0" applyNumberFormat="0" applyFill="0" applyBorder="0" applyAlignment="0" applyProtection="0"/>
    <xf numFmtId="0" fontId="14" fillId="16" borderId="0" applyNumberFormat="0" applyBorder="0" applyAlignment="0" applyProtection="0"/>
    <xf numFmtId="0" fontId="32" fillId="39" borderId="0" applyNumberFormat="0" applyBorder="0" applyAlignment="0" applyProtection="0"/>
    <xf numFmtId="0" fontId="107" fillId="0" borderId="0" applyNumberFormat="0" applyBorder="0" applyProtection="0"/>
    <xf numFmtId="0" fontId="22" fillId="7" borderId="7" applyNumberFormat="0" applyAlignment="0" applyProtection="0"/>
    <xf numFmtId="0" fontId="42" fillId="0" borderId="0" applyNumberFormat="0" applyFill="0" applyBorder="0" applyAlignment="0" applyProtection="0"/>
    <xf numFmtId="0" fontId="14" fillId="0" borderId="0"/>
    <xf numFmtId="0" fontId="33" fillId="53" borderId="0" applyNumberFormat="0" applyBorder="0" applyAlignment="0" applyProtection="0"/>
    <xf numFmtId="0" fontId="43" fillId="0" borderId="0"/>
    <xf numFmtId="0" fontId="43" fillId="0" borderId="0"/>
    <xf numFmtId="0" fontId="49" fillId="39" borderId="0" applyNumberFormat="0" applyBorder="0" applyAlignment="0" applyProtection="0"/>
    <xf numFmtId="0" fontId="39" fillId="0" borderId="15" applyNumberFormat="0" applyFill="0" applyAlignment="0" applyProtection="0"/>
    <xf numFmtId="0" fontId="14" fillId="27" borderId="0" applyNumberFormat="0" applyBorder="0" applyAlignment="0" applyProtection="0"/>
    <xf numFmtId="0" fontId="74" fillId="0" borderId="0" applyNumberFormat="0" applyFill="0" applyBorder="0" applyAlignment="0" applyProtection="0"/>
    <xf numFmtId="0" fontId="52" fillId="0" borderId="0" applyNumberFormat="0" applyFill="0" applyBorder="0" applyAlignment="0" applyProtection="0"/>
    <xf numFmtId="0" fontId="49" fillId="39" borderId="0" applyNumberFormat="0" applyBorder="0" applyAlignment="0" applyProtection="0"/>
    <xf numFmtId="0" fontId="14" fillId="20" borderId="0" applyNumberFormat="0" applyBorder="0" applyAlignment="0" applyProtection="0"/>
    <xf numFmtId="0" fontId="16" fillId="0" borderId="4" applyNumberFormat="0" applyFill="0" applyAlignment="0" applyProtection="0"/>
    <xf numFmtId="0" fontId="29" fillId="22" borderId="0" applyNumberFormat="0" applyBorder="0" applyAlignment="0" applyProtection="0"/>
    <xf numFmtId="0" fontId="29" fillId="21" borderId="0" applyNumberFormat="0" applyBorder="0" applyAlignment="0" applyProtection="0"/>
    <xf numFmtId="0" fontId="18" fillId="3" borderId="0" applyNumberFormat="0" applyBorder="0" applyAlignment="0" applyProtection="0"/>
    <xf numFmtId="0" fontId="16" fillId="0" borderId="4" applyNumberFormat="0" applyFill="0" applyAlignment="0" applyProtection="0"/>
    <xf numFmtId="0" fontId="46" fillId="0" borderId="19" applyNumberFormat="0" applyFill="0" applyAlignment="0" applyProtection="0"/>
    <xf numFmtId="0" fontId="3" fillId="0" borderId="0"/>
    <xf numFmtId="0" fontId="14" fillId="0" borderId="0"/>
    <xf numFmtId="0" fontId="19" fillId="4" borderId="0" applyNumberFormat="0" applyBorder="0" applyAlignment="0" applyProtection="0"/>
    <xf numFmtId="0" fontId="58" fillId="66" borderId="0" applyNumberFormat="0" applyBorder="0" applyAlignment="0" applyProtection="0"/>
    <xf numFmtId="0" fontId="32" fillId="39" borderId="0" applyNumberFormat="0" applyBorder="0" applyAlignment="0" applyProtection="0"/>
    <xf numFmtId="0" fontId="33" fillId="52" borderId="0" applyNumberFormat="0" applyBorder="0" applyAlignment="0" applyProtection="0"/>
    <xf numFmtId="0" fontId="33" fillId="53" borderId="0" applyNumberFormat="0" applyBorder="0" applyAlignment="0" applyProtection="0"/>
    <xf numFmtId="0" fontId="60" fillId="70" borderId="0" applyNumberFormat="0" applyBorder="0" applyAlignment="0" applyProtection="0"/>
    <xf numFmtId="0" fontId="43" fillId="0" borderId="0"/>
    <xf numFmtId="0" fontId="14" fillId="20" borderId="0" applyNumberFormat="0" applyBorder="0" applyAlignment="0" applyProtection="0"/>
    <xf numFmtId="0" fontId="31" fillId="0" borderId="0"/>
    <xf numFmtId="0" fontId="30" fillId="0" borderId="0"/>
    <xf numFmtId="0" fontId="62" fillId="74" borderId="12" applyNumberFormat="0" applyAlignment="0" applyProtection="0"/>
    <xf numFmtId="0" fontId="38" fillId="43" borderId="12" applyNumberFormat="0" applyAlignment="0" applyProtection="0"/>
    <xf numFmtId="0" fontId="24" fillId="0" borderId="8" applyNumberFormat="0" applyFill="0" applyAlignment="0" applyProtection="0"/>
    <xf numFmtId="0" fontId="33" fillId="56" borderId="0" applyNumberFormat="0" applyBorder="0" applyAlignment="0" applyProtection="0"/>
    <xf numFmtId="0" fontId="14" fillId="0" borderId="0"/>
    <xf numFmtId="0" fontId="43" fillId="0" borderId="0"/>
    <xf numFmtId="0" fontId="44" fillId="0" borderId="18" applyNumberFormat="0" applyFill="0" applyAlignment="0" applyProtection="0"/>
    <xf numFmtId="0" fontId="33" fillId="58" borderId="0" applyNumberFormat="0" applyBorder="0" applyAlignment="0" applyProtection="0"/>
    <xf numFmtId="0" fontId="45" fillId="0" borderId="14" applyNumberFormat="0" applyFill="0" applyAlignment="0" applyProtection="0"/>
    <xf numFmtId="0" fontId="31" fillId="0" borderId="0"/>
    <xf numFmtId="0" fontId="74" fillId="0" borderId="0" applyNumberFormat="0" applyFill="0" applyBorder="0" applyAlignment="0" applyProtection="0"/>
    <xf numFmtId="0" fontId="107" fillId="0" borderId="0" applyNumberFormat="0" applyBorder="0" applyProtection="0"/>
    <xf numFmtId="0" fontId="14" fillId="0" borderId="0"/>
    <xf numFmtId="0" fontId="32" fillId="41" borderId="0" applyNumberFormat="0" applyBorder="0" applyAlignment="0" applyProtection="0"/>
    <xf numFmtId="0" fontId="27" fillId="0" borderId="0" applyNumberFormat="0" applyFill="0" applyBorder="0" applyAlignment="0" applyProtection="0"/>
    <xf numFmtId="0" fontId="31" fillId="0" borderId="0"/>
    <xf numFmtId="0" fontId="30" fillId="0" borderId="0"/>
    <xf numFmtId="0" fontId="32" fillId="46" borderId="0" applyNumberFormat="0" applyBorder="0" applyAlignment="0" applyProtection="0"/>
    <xf numFmtId="0" fontId="29" fillId="14" borderId="0" applyNumberFormat="0" applyBorder="0" applyAlignment="0" applyProtection="0"/>
    <xf numFmtId="0" fontId="28" fillId="0" borderId="11" applyNumberFormat="0" applyFill="0" applyAlignment="0" applyProtection="0"/>
    <xf numFmtId="0" fontId="14" fillId="28" borderId="0" applyNumberFormat="0" applyBorder="0" applyAlignment="0" applyProtection="0"/>
    <xf numFmtId="0" fontId="32" fillId="40" borderId="0" applyNumberFormat="0" applyBorder="0" applyAlignment="0" applyProtection="0"/>
    <xf numFmtId="0" fontId="29" fillId="29" borderId="0" applyNumberFormat="0" applyBorder="0" applyAlignment="0" applyProtection="0"/>
    <xf numFmtId="0" fontId="14" fillId="12" borderId="0" applyNumberFormat="0" applyBorder="0" applyAlignment="0" applyProtection="0"/>
    <xf numFmtId="0" fontId="84" fillId="44" borderId="0" applyNumberFormat="0" applyBorder="0" applyAlignment="0" applyProtection="0"/>
    <xf numFmtId="0" fontId="33" fillId="52" borderId="0" applyNumberFormat="0" applyBorder="0" applyAlignment="0" applyProtection="0"/>
    <xf numFmtId="0" fontId="17" fillId="0" borderId="5" applyNumberFormat="0" applyFill="0" applyAlignment="0" applyProtection="0"/>
    <xf numFmtId="0" fontId="62" fillId="59" borderId="12" applyNumberFormat="0" applyAlignment="0" applyProtection="0"/>
    <xf numFmtId="0" fontId="29" fillId="13" borderId="0" applyNumberFormat="0" applyBorder="0" applyAlignment="0" applyProtection="0"/>
    <xf numFmtId="0" fontId="142" fillId="103" borderId="0" applyNumberFormat="0" applyBorder="0" applyAlignment="0" applyProtection="0"/>
    <xf numFmtId="43" fontId="30" fillId="0" borderId="0" applyFont="0" applyFill="0" applyBorder="0" applyAlignment="0" applyProtection="0"/>
    <xf numFmtId="0" fontId="21" fillId="6" borderId="6" applyNumberFormat="0" applyAlignment="0" applyProtection="0"/>
    <xf numFmtId="0" fontId="49" fillId="39" borderId="0" applyNumberFormat="0" applyBorder="0" applyAlignment="0" applyProtection="0"/>
    <xf numFmtId="0" fontId="50" fillId="0" borderId="0" applyNumberFormat="0" applyFill="0" applyBorder="0" applyAlignment="0" applyProtection="0"/>
    <xf numFmtId="0" fontId="14" fillId="28" borderId="0" applyNumberFormat="0" applyBorder="0" applyAlignment="0" applyProtection="0"/>
    <xf numFmtId="0" fontId="14" fillId="0" borderId="0"/>
    <xf numFmtId="0" fontId="14" fillId="0" borderId="0"/>
    <xf numFmtId="0" fontId="3" fillId="0" borderId="0"/>
    <xf numFmtId="0" fontId="29" fillId="13" borderId="0" applyNumberFormat="0" applyBorder="0" applyAlignment="0" applyProtection="0"/>
    <xf numFmtId="0" fontId="29" fillId="30" borderId="0" applyNumberFormat="0" applyBorder="0" applyAlignment="0" applyProtection="0"/>
    <xf numFmtId="0" fontId="33" fillId="53" borderId="0" applyNumberFormat="0" applyBorder="0" applyAlignment="0" applyProtection="0"/>
    <xf numFmtId="0" fontId="58" fillId="38" borderId="0" applyNumberFormat="0" applyBorder="0" applyAlignment="0" applyProtection="0"/>
    <xf numFmtId="0" fontId="85" fillId="44" borderId="0" applyNumberFormat="0" applyBorder="0" applyAlignment="0" applyProtection="0"/>
    <xf numFmtId="0" fontId="38" fillId="43" borderId="12" applyNumberFormat="0" applyAlignment="0" applyProtection="0"/>
    <xf numFmtId="0" fontId="14" fillId="0" borderId="0"/>
    <xf numFmtId="0" fontId="14" fillId="32" borderId="0" applyNumberFormat="0" applyBorder="0" applyAlignment="0" applyProtection="0"/>
    <xf numFmtId="0" fontId="107" fillId="0" borderId="0" applyNumberFormat="0" applyBorder="0" applyProtection="0"/>
    <xf numFmtId="0" fontId="14" fillId="0" borderId="0"/>
    <xf numFmtId="0" fontId="32" fillId="39" borderId="0" applyNumberFormat="0" applyBorder="0" applyAlignment="0" applyProtection="0"/>
    <xf numFmtId="0" fontId="60" fillId="55" borderId="0" applyNumberFormat="0" applyBorder="0" applyAlignment="0" applyProtection="0"/>
    <xf numFmtId="0" fontId="33" fillId="52" borderId="0" applyNumberFormat="0" applyBorder="0" applyAlignment="0" applyProtection="0"/>
    <xf numFmtId="0" fontId="32" fillId="43" borderId="0" applyNumberFormat="0" applyBorder="0" applyAlignment="0" applyProtection="0"/>
    <xf numFmtId="0" fontId="14" fillId="15" borderId="0" applyNumberFormat="0" applyBorder="0" applyAlignment="0" applyProtection="0"/>
    <xf numFmtId="0" fontId="29" fillId="22" borderId="0" applyNumberFormat="0" applyBorder="0" applyAlignment="0" applyProtection="0"/>
    <xf numFmtId="0" fontId="32" fillId="45" borderId="0" applyNumberFormat="0" applyBorder="0" applyAlignment="0" applyProtection="0"/>
    <xf numFmtId="0" fontId="107" fillId="0" borderId="0" applyNumberFormat="0" applyBorder="0" applyProtection="0"/>
    <xf numFmtId="0" fontId="57" fillId="0" borderId="0"/>
    <xf numFmtId="0" fontId="85" fillId="49" borderId="0" applyNumberFormat="0" applyBorder="0" applyAlignment="0" applyProtection="0"/>
    <xf numFmtId="0" fontId="14" fillId="32" borderId="0" applyNumberFormat="0" applyBorder="0" applyAlignment="0" applyProtection="0"/>
    <xf numFmtId="0" fontId="14" fillId="15" borderId="0" applyNumberFormat="0" applyBorder="0" applyAlignment="0" applyProtection="0"/>
    <xf numFmtId="0" fontId="30" fillId="0" borderId="0"/>
    <xf numFmtId="0" fontId="32" fillId="43" borderId="0" applyNumberFormat="0" applyBorder="0" applyAlignment="0" applyProtection="0"/>
    <xf numFmtId="0" fontId="14" fillId="19" borderId="0" applyNumberFormat="0" applyBorder="0" applyAlignment="0" applyProtection="0"/>
    <xf numFmtId="0" fontId="36" fillId="0" borderId="0" applyNumberFormat="0" applyFill="0" applyBorder="0" applyAlignment="0" applyProtection="0"/>
    <xf numFmtId="0" fontId="29" fillId="10" borderId="0" applyNumberFormat="0" applyBorder="0" applyAlignment="0" applyProtection="0"/>
    <xf numFmtId="0" fontId="14" fillId="15" borderId="0" applyNumberFormat="0" applyBorder="0" applyAlignment="0" applyProtection="0"/>
    <xf numFmtId="43" fontId="14" fillId="0" borderId="0" applyFont="0" applyFill="0" applyBorder="0" applyAlignment="0" applyProtection="0"/>
    <xf numFmtId="0" fontId="14" fillId="16" borderId="0" applyNumberFormat="0" applyBorder="0" applyAlignment="0" applyProtection="0"/>
    <xf numFmtId="0" fontId="21" fillId="6" borderId="6" applyNumberFormat="0" applyAlignment="0" applyProtection="0"/>
    <xf numFmtId="0" fontId="25" fillId="8" borderId="9" applyNumberFormat="0" applyAlignment="0" applyProtection="0"/>
    <xf numFmtId="0" fontId="14" fillId="0" borderId="0"/>
    <xf numFmtId="0" fontId="33" fillId="47" borderId="0" applyNumberFormat="0" applyBorder="0" applyAlignment="0" applyProtection="0"/>
    <xf numFmtId="0" fontId="33" fillId="47" borderId="0" applyNumberFormat="0" applyBorder="0" applyAlignment="0" applyProtection="0"/>
    <xf numFmtId="0" fontId="33" fillId="54" borderId="0" applyNumberFormat="0" applyBorder="0" applyAlignment="0" applyProtection="0"/>
    <xf numFmtId="0" fontId="32" fillId="43" borderId="0" applyNumberFormat="0" applyBorder="0" applyAlignment="0" applyProtection="0"/>
    <xf numFmtId="0" fontId="14" fillId="0" borderId="0"/>
    <xf numFmtId="0" fontId="14" fillId="9" borderId="10" applyNumberFormat="0" applyFont="0" applyAlignment="0" applyProtection="0"/>
    <xf numFmtId="0" fontId="33" fillId="54" borderId="0" applyNumberFormat="0" applyBorder="0" applyAlignment="0" applyProtection="0"/>
    <xf numFmtId="0" fontId="17" fillId="0" borderId="0" applyNumberFormat="0" applyFill="0" applyBorder="0" applyAlignment="0" applyProtection="0"/>
    <xf numFmtId="0" fontId="29" fillId="33" borderId="0" applyNumberFormat="0" applyBorder="0" applyAlignment="0" applyProtection="0"/>
    <xf numFmtId="0" fontId="33" fillId="47" borderId="0" applyNumberFormat="0" applyBorder="0" applyAlignment="0" applyProtection="0"/>
    <xf numFmtId="0" fontId="16" fillId="0" borderId="4" applyNumberFormat="0" applyFill="0" applyAlignment="0" applyProtection="0"/>
    <xf numFmtId="0" fontId="30" fillId="0" borderId="0"/>
    <xf numFmtId="0" fontId="30" fillId="0" borderId="0"/>
    <xf numFmtId="0" fontId="33" fillId="55" borderId="0" applyNumberFormat="0" applyBorder="0" applyAlignment="0" applyProtection="0"/>
    <xf numFmtId="0" fontId="15" fillId="0" borderId="3" applyNumberFormat="0" applyFill="0" applyAlignment="0" applyProtection="0"/>
    <xf numFmtId="0" fontId="29" fillId="10" borderId="0" applyNumberFormat="0" applyBorder="0" applyAlignment="0" applyProtection="0"/>
    <xf numFmtId="0" fontId="46" fillId="0" borderId="0" applyNumberFormat="0" applyFill="0" applyBorder="0" applyAlignment="0" applyProtection="0"/>
    <xf numFmtId="0" fontId="41" fillId="0" borderId="20" applyNumberFormat="0" applyFill="0" applyAlignment="0" applyProtection="0"/>
    <xf numFmtId="0" fontId="30" fillId="0" borderId="0"/>
    <xf numFmtId="0" fontId="14" fillId="11" borderId="0" applyNumberFormat="0" applyBorder="0" applyAlignment="0" applyProtection="0"/>
    <xf numFmtId="0" fontId="14" fillId="0" borderId="0"/>
    <xf numFmtId="0" fontId="3" fillId="0" borderId="0"/>
    <xf numFmtId="0" fontId="29" fillId="33" borderId="0" applyNumberFormat="0" applyBorder="0" applyAlignment="0" applyProtection="0"/>
    <xf numFmtId="0" fontId="45" fillId="0" borderId="14" applyNumberFormat="0" applyFill="0" applyAlignment="0" applyProtection="0"/>
    <xf numFmtId="0" fontId="32" fillId="41" borderId="0" applyNumberFormat="0" applyBorder="0" applyAlignment="0" applyProtection="0"/>
    <xf numFmtId="0" fontId="14" fillId="0" borderId="0"/>
    <xf numFmtId="0" fontId="30" fillId="0" borderId="0"/>
    <xf numFmtId="0" fontId="29" fillId="14" borderId="0" applyNumberFormat="0" applyBorder="0" applyAlignment="0" applyProtection="0"/>
    <xf numFmtId="0" fontId="58" fillId="38" borderId="0" applyNumberFormat="0" applyBorder="0" applyAlignment="0" applyProtection="0"/>
    <xf numFmtId="0" fontId="28" fillId="0" borderId="11" applyNumberFormat="0" applyFill="0" applyAlignment="0" applyProtection="0"/>
    <xf numFmtId="0" fontId="14" fillId="16" borderId="0" applyNumberFormat="0" applyBorder="0" applyAlignment="0" applyProtection="0"/>
    <xf numFmtId="0" fontId="32" fillId="38" borderId="0" applyNumberFormat="0" applyBorder="0" applyAlignment="0" applyProtection="0"/>
    <xf numFmtId="0" fontId="29" fillId="26" borderId="0" applyNumberFormat="0" applyBorder="0" applyAlignment="0" applyProtection="0"/>
    <xf numFmtId="0" fontId="14" fillId="0" borderId="0"/>
    <xf numFmtId="0" fontId="29" fillId="21" borderId="0" applyNumberFormat="0" applyBorder="0" applyAlignment="0" applyProtection="0"/>
    <xf numFmtId="0" fontId="58" fillId="0" borderId="0"/>
    <xf numFmtId="0" fontId="28" fillId="0" borderId="11" applyNumberFormat="0" applyFill="0" applyAlignment="0" applyProtection="0"/>
    <xf numFmtId="0" fontId="33" fillId="47" borderId="0" applyNumberFormat="0" applyBorder="0" applyAlignment="0" applyProtection="0"/>
    <xf numFmtId="0" fontId="32" fillId="41" borderId="0" applyNumberFormat="0" applyBorder="0" applyAlignment="0" applyProtection="0"/>
    <xf numFmtId="0" fontId="37" fillId="40" borderId="0" applyNumberFormat="0" applyBorder="0" applyAlignment="0" applyProtection="0"/>
    <xf numFmtId="0" fontId="3" fillId="0" borderId="0"/>
    <xf numFmtId="0" fontId="14" fillId="0" borderId="0"/>
    <xf numFmtId="0" fontId="47" fillId="0" borderId="0" applyNumberFormat="0" applyFill="0" applyBorder="0" applyAlignment="0" applyProtection="0"/>
    <xf numFmtId="0" fontId="27" fillId="0" borderId="0" applyNumberFormat="0" applyFill="0" applyBorder="0" applyAlignment="0" applyProtection="0"/>
    <xf numFmtId="0" fontId="14" fillId="15" borderId="0" applyNumberFormat="0" applyBorder="0" applyAlignment="0" applyProtection="0"/>
    <xf numFmtId="0" fontId="18" fillId="3" borderId="0" applyNumberFormat="0" applyBorder="0" applyAlignment="0" applyProtection="0"/>
    <xf numFmtId="0" fontId="29" fillId="18" borderId="0" applyNumberFormat="0" applyBorder="0" applyAlignment="0" applyProtection="0"/>
    <xf numFmtId="0" fontId="33" fillId="53" borderId="0" applyNumberFormat="0" applyBorder="0" applyAlignment="0" applyProtection="0"/>
    <xf numFmtId="0" fontId="58" fillId="0" borderId="0"/>
    <xf numFmtId="0" fontId="29" fillId="18" borderId="0" applyNumberFormat="0" applyBorder="0" applyAlignment="0" applyProtection="0"/>
    <xf numFmtId="0" fontId="14" fillId="0" borderId="0"/>
    <xf numFmtId="0" fontId="107" fillId="0" borderId="0" applyNumberFormat="0" applyBorder="0" applyProtection="0"/>
    <xf numFmtId="0" fontId="14" fillId="12" borderId="0" applyNumberFormat="0" applyBorder="0" applyAlignment="0" applyProtection="0"/>
    <xf numFmtId="0" fontId="60" fillId="75" borderId="0" applyNumberFormat="0" applyBorder="0" applyAlignment="0" applyProtection="0"/>
    <xf numFmtId="0" fontId="32" fillId="47" borderId="0" applyNumberFormat="0" applyBorder="0" applyAlignment="0" applyProtection="0"/>
    <xf numFmtId="0" fontId="14" fillId="0" borderId="0"/>
    <xf numFmtId="0" fontId="114" fillId="102" borderId="25" applyNumberFormat="0" applyAlignment="0" applyProtection="0"/>
    <xf numFmtId="0" fontId="14" fillId="0" borderId="0"/>
    <xf numFmtId="0" fontId="33" fillId="58" borderId="0" applyNumberFormat="0" applyBorder="0" applyAlignment="0" applyProtection="0"/>
    <xf numFmtId="0" fontId="31" fillId="0" borderId="0"/>
    <xf numFmtId="0" fontId="32" fillId="0" borderId="0"/>
    <xf numFmtId="0" fontId="14" fillId="0" borderId="0"/>
    <xf numFmtId="0" fontId="29" fillId="17" borderId="0" applyNumberFormat="0" applyBorder="0" applyAlignment="0" applyProtection="0"/>
    <xf numFmtId="0" fontId="14" fillId="15" borderId="0" applyNumberFormat="0" applyBorder="0" applyAlignment="0" applyProtection="0"/>
    <xf numFmtId="0" fontId="23" fillId="7" borderId="6" applyNumberFormat="0" applyAlignment="0" applyProtection="0"/>
    <xf numFmtId="0" fontId="30" fillId="0" borderId="0"/>
    <xf numFmtId="0" fontId="32" fillId="41" borderId="0" applyNumberFormat="0" applyBorder="0" applyAlignment="0" applyProtection="0"/>
    <xf numFmtId="0" fontId="29" fillId="25" borderId="0" applyNumberFormat="0" applyBorder="0" applyAlignment="0" applyProtection="0"/>
    <xf numFmtId="0" fontId="88" fillId="79" borderId="13" applyNumberFormat="0" applyAlignment="0" applyProtection="0"/>
    <xf numFmtId="0" fontId="58" fillId="66" borderId="0" applyNumberFormat="0" applyBorder="0" applyAlignment="0" applyProtection="0"/>
    <xf numFmtId="0" fontId="33" fillId="52" borderId="0" applyNumberFormat="0" applyBorder="0" applyAlignment="0" applyProtection="0"/>
    <xf numFmtId="0" fontId="139" fillId="0" borderId="32" applyNumberFormat="0" applyFill="0" applyAlignment="0" applyProtection="0"/>
    <xf numFmtId="0" fontId="36" fillId="0" borderId="0" applyNumberFormat="0" applyFill="0" applyBorder="0" applyAlignment="0" applyProtection="0"/>
    <xf numFmtId="0" fontId="108" fillId="100" borderId="0" applyNumberFormat="0" applyBorder="0" applyAlignment="0" applyProtection="0"/>
    <xf numFmtId="0" fontId="29" fillId="17" borderId="0" applyNumberFormat="0" applyBorder="0" applyAlignment="0" applyProtection="0"/>
    <xf numFmtId="0" fontId="14" fillId="20" borderId="0" applyNumberFormat="0" applyBorder="0" applyAlignment="0" applyProtection="0"/>
    <xf numFmtId="0" fontId="14" fillId="19" borderId="0" applyNumberFormat="0" applyBorder="0" applyAlignment="0" applyProtection="0"/>
    <xf numFmtId="0" fontId="29" fillId="13" borderId="0" applyNumberFormat="0" applyBorder="0" applyAlignment="0" applyProtection="0"/>
    <xf numFmtId="0" fontId="30" fillId="0" borderId="0"/>
    <xf numFmtId="0" fontId="84" fillId="37" borderId="0" applyNumberFormat="0" applyBorder="0" applyAlignment="0" applyProtection="0"/>
    <xf numFmtId="0" fontId="14" fillId="0" borderId="0"/>
    <xf numFmtId="0" fontId="24" fillId="0" borderId="8" applyNumberFormat="0" applyFill="0" applyAlignment="0" applyProtection="0"/>
    <xf numFmtId="0" fontId="108" fillId="99" borderId="0" applyNumberFormat="0" applyBorder="0" applyAlignment="0" applyProtection="0"/>
    <xf numFmtId="0" fontId="33" fillId="58" borderId="0" applyNumberFormat="0" applyBorder="0" applyAlignment="0" applyProtection="0"/>
    <xf numFmtId="0" fontId="14" fillId="0" borderId="0"/>
    <xf numFmtId="0" fontId="28" fillId="0" borderId="11" applyNumberFormat="0" applyFill="0" applyAlignment="0" applyProtection="0"/>
    <xf numFmtId="0" fontId="43" fillId="62" borderId="16" applyNumberFormat="0" applyAlignment="0" applyProtection="0"/>
    <xf numFmtId="0" fontId="47" fillId="0" borderId="0" applyNumberFormat="0" applyFill="0" applyBorder="0" applyAlignment="0" applyProtection="0"/>
    <xf numFmtId="0" fontId="14" fillId="23" borderId="0" applyNumberFormat="0" applyBorder="0" applyAlignment="0" applyProtection="0"/>
    <xf numFmtId="0" fontId="31" fillId="0" borderId="0"/>
    <xf numFmtId="0" fontId="37" fillId="40" borderId="0" applyNumberFormat="0" applyBorder="0" applyAlignment="0" applyProtection="0"/>
    <xf numFmtId="0" fontId="106" fillId="96" borderId="0" applyNumberFormat="0" applyBorder="0" applyAlignment="0" applyProtection="0"/>
    <xf numFmtId="0" fontId="33" fillId="46" borderId="0" applyNumberFormat="0" applyBorder="0" applyAlignment="0" applyProtection="0"/>
    <xf numFmtId="0" fontId="32" fillId="43" borderId="0" applyNumberFormat="0" applyBorder="0" applyAlignment="0" applyProtection="0"/>
    <xf numFmtId="0" fontId="30" fillId="0" borderId="0"/>
    <xf numFmtId="0" fontId="22" fillId="7" borderId="7" applyNumberFormat="0" applyAlignment="0" applyProtection="0"/>
    <xf numFmtId="0" fontId="30" fillId="0" borderId="0"/>
    <xf numFmtId="0" fontId="108" fillId="100" borderId="0" applyNumberFormat="0" applyBorder="0" applyAlignment="0" applyProtection="0"/>
    <xf numFmtId="0" fontId="33" fillId="52" borderId="0" applyNumberFormat="0" applyBorder="0" applyAlignment="0" applyProtection="0"/>
    <xf numFmtId="0" fontId="43" fillId="0" borderId="0"/>
    <xf numFmtId="0" fontId="58" fillId="0" borderId="0"/>
    <xf numFmtId="0" fontId="14" fillId="0" borderId="0"/>
    <xf numFmtId="0" fontId="32" fillId="41" borderId="0" applyNumberFormat="0" applyBorder="0" applyAlignment="0" applyProtection="0"/>
    <xf numFmtId="0" fontId="3" fillId="0" borderId="0"/>
    <xf numFmtId="0" fontId="41" fillId="0" borderId="20" applyNumberFormat="0" applyFill="0" applyAlignment="0" applyProtection="0"/>
    <xf numFmtId="0" fontId="32" fillId="0" borderId="0"/>
    <xf numFmtId="0" fontId="37" fillId="40" borderId="0" applyNumberFormat="0" applyBorder="0" applyAlignment="0" applyProtection="0"/>
    <xf numFmtId="0" fontId="42" fillId="0" borderId="0" applyNumberFormat="0" applyFill="0" applyBorder="0" applyAlignment="0" applyProtection="0"/>
    <xf numFmtId="0" fontId="33" fillId="54" borderId="0" applyNumberFormat="0" applyBorder="0" applyAlignment="0" applyProtection="0"/>
    <xf numFmtId="0" fontId="14" fillId="24" borderId="0" applyNumberFormat="0" applyBorder="0" applyAlignment="0" applyProtection="0"/>
    <xf numFmtId="0" fontId="89" fillId="0" borderId="0" applyNumberFormat="0" applyFill="0" applyBorder="0" applyAlignment="0" applyProtection="0"/>
    <xf numFmtId="0" fontId="64" fillId="0" borderId="0" applyNumberFormat="0" applyFill="0" applyBorder="0" applyAlignment="0" applyProtection="0"/>
    <xf numFmtId="0" fontId="47" fillId="0" borderId="0" applyNumberFormat="0" applyFill="0" applyBorder="0" applyAlignment="0" applyProtection="0"/>
    <xf numFmtId="0" fontId="33" fillId="52" borderId="0" applyNumberFormat="0" applyBorder="0" applyAlignment="0" applyProtection="0"/>
    <xf numFmtId="0" fontId="43" fillId="0" borderId="0"/>
    <xf numFmtId="0" fontId="33" fillId="53" borderId="0" applyNumberFormat="0" applyBorder="0" applyAlignment="0" applyProtection="0"/>
    <xf numFmtId="0" fontId="36" fillId="0" borderId="0" applyNumberFormat="0" applyFill="0" applyBorder="0" applyAlignment="0" applyProtection="0"/>
    <xf numFmtId="0" fontId="29" fillId="17" borderId="0" applyNumberFormat="0" applyBorder="0" applyAlignment="0" applyProtection="0"/>
    <xf numFmtId="0" fontId="51" fillId="0" borderId="0"/>
    <xf numFmtId="0" fontId="14" fillId="0" borderId="0"/>
    <xf numFmtId="0" fontId="14" fillId="0" borderId="0"/>
    <xf numFmtId="0" fontId="32" fillId="42" borderId="0" applyNumberFormat="0" applyBorder="0" applyAlignment="0" applyProtection="0"/>
    <xf numFmtId="0" fontId="50" fillId="0" borderId="0" applyNumberFormat="0" applyFill="0" applyBorder="0" applyAlignment="0" applyProtection="0"/>
    <xf numFmtId="0" fontId="107" fillId="0" borderId="0" applyNumberFormat="0" applyBorder="0" applyProtection="0"/>
    <xf numFmtId="0" fontId="51" fillId="0" borderId="0"/>
    <xf numFmtId="0" fontId="43" fillId="0" borderId="0"/>
    <xf numFmtId="0" fontId="29" fillId="30" borderId="0" applyNumberFormat="0" applyBorder="0" applyAlignment="0" applyProtection="0"/>
    <xf numFmtId="0" fontId="32" fillId="42" borderId="0" applyNumberFormat="0" applyBorder="0" applyAlignment="0" applyProtection="0"/>
    <xf numFmtId="0" fontId="14" fillId="9" borderId="10" applyNumberFormat="0" applyFont="0" applyAlignment="0" applyProtection="0"/>
    <xf numFmtId="0" fontId="30" fillId="0" borderId="0"/>
    <xf numFmtId="0" fontId="32" fillId="41" borderId="0" applyNumberFormat="0" applyBorder="0" applyAlignment="0" applyProtection="0"/>
    <xf numFmtId="0" fontId="108" fillId="84" borderId="0" applyNumberFormat="0" applyBorder="0" applyAlignment="0" applyProtection="0"/>
    <xf numFmtId="0" fontId="35" fillId="60" borderId="13" applyNumberFormat="0" applyAlignment="0" applyProtection="0"/>
    <xf numFmtId="0" fontId="14" fillId="11" borderId="0" applyNumberFormat="0" applyBorder="0" applyAlignment="0" applyProtection="0"/>
    <xf numFmtId="0" fontId="16" fillId="0" borderId="4" applyNumberFormat="0" applyFill="0" applyAlignment="0" applyProtection="0"/>
    <xf numFmtId="0" fontId="33" fillId="47" borderId="0" applyNumberFormat="0" applyBorder="0" applyAlignment="0" applyProtection="0"/>
    <xf numFmtId="0" fontId="32" fillId="43" borderId="0" applyNumberFormat="0" applyBorder="0" applyAlignment="0" applyProtection="0"/>
    <xf numFmtId="0" fontId="33" fillId="58" borderId="0" applyNumberFormat="0" applyBorder="0" applyAlignment="0" applyProtection="0"/>
    <xf numFmtId="0" fontId="40" fillId="59" borderId="17" applyNumberFormat="0" applyAlignment="0" applyProtection="0"/>
    <xf numFmtId="0" fontId="14" fillId="24" borderId="0" applyNumberFormat="0" applyBorder="0" applyAlignment="0" applyProtection="0"/>
    <xf numFmtId="0" fontId="14" fillId="23" borderId="0" applyNumberFormat="0" applyBorder="0" applyAlignment="0" applyProtection="0"/>
    <xf numFmtId="0" fontId="43" fillId="0" borderId="0"/>
    <xf numFmtId="0" fontId="33" fillId="58" borderId="0" applyNumberFormat="0" applyBorder="0" applyAlignment="0" applyProtection="0"/>
    <xf numFmtId="0" fontId="39" fillId="0" borderId="15" applyNumberFormat="0" applyFill="0" applyAlignment="0" applyProtection="0"/>
    <xf numFmtId="0" fontId="43" fillId="0" borderId="0"/>
    <xf numFmtId="0" fontId="41" fillId="0" borderId="20" applyNumberFormat="0" applyFill="0" applyAlignment="0" applyProtection="0"/>
    <xf numFmtId="0" fontId="14" fillId="0" borderId="0"/>
    <xf numFmtId="0" fontId="51" fillId="0" borderId="0"/>
    <xf numFmtId="0" fontId="14" fillId="0" borderId="0"/>
    <xf numFmtId="0" fontId="14" fillId="0" borderId="0"/>
    <xf numFmtId="0" fontId="30" fillId="0" borderId="0"/>
    <xf numFmtId="0" fontId="120" fillId="0" borderId="0" applyNumberFormat="0" applyFill="0" applyBorder="0" applyAlignment="0" applyProtection="0"/>
    <xf numFmtId="0" fontId="41" fillId="0" borderId="20" applyNumberFormat="0" applyFill="0" applyAlignment="0" applyProtection="0"/>
    <xf numFmtId="0" fontId="14" fillId="0" borderId="0"/>
    <xf numFmtId="0" fontId="29" fillId="33" borderId="0" applyNumberFormat="0" applyBorder="0" applyAlignment="0" applyProtection="0"/>
    <xf numFmtId="43" fontId="14" fillId="0" borderId="0" applyFont="0" applyFill="0" applyBorder="0" applyAlignment="0" applyProtection="0"/>
    <xf numFmtId="0" fontId="60" fillId="51" borderId="0" applyNumberFormat="0" applyBorder="0" applyAlignment="0" applyProtection="0"/>
    <xf numFmtId="0" fontId="29" fillId="26" borderId="0" applyNumberFormat="0" applyBorder="0" applyAlignment="0" applyProtection="0"/>
    <xf numFmtId="0" fontId="43" fillId="0" borderId="0"/>
    <xf numFmtId="0" fontId="14" fillId="0" borderId="0"/>
    <xf numFmtId="0" fontId="58" fillId="0" borderId="0"/>
    <xf numFmtId="0" fontId="43" fillId="0" borderId="0"/>
    <xf numFmtId="0" fontId="27" fillId="0" borderId="0" applyNumberFormat="0" applyFill="0" applyBorder="0" applyAlignment="0" applyProtection="0"/>
    <xf numFmtId="0" fontId="33" fillId="52" borderId="0" applyNumberFormat="0" applyBorder="0" applyAlignment="0" applyProtection="0"/>
    <xf numFmtId="0" fontId="106" fillId="89" borderId="0" applyNumberFormat="0" applyBorder="0" applyAlignment="0" applyProtection="0"/>
    <xf numFmtId="0" fontId="14" fillId="0" borderId="0"/>
    <xf numFmtId="0" fontId="29" fillId="13" borderId="0" applyNumberFormat="0" applyBorder="0" applyAlignment="0" applyProtection="0"/>
    <xf numFmtId="0" fontId="27" fillId="0" borderId="0" applyNumberFormat="0" applyFill="0" applyBorder="0" applyAlignment="0" applyProtection="0"/>
    <xf numFmtId="0" fontId="51" fillId="0" borderId="0"/>
    <xf numFmtId="0" fontId="33" fillId="52" borderId="0" applyNumberFormat="0" applyBorder="0" applyAlignment="0" applyProtection="0"/>
    <xf numFmtId="0" fontId="14" fillId="0" borderId="0"/>
    <xf numFmtId="0" fontId="32" fillId="0" borderId="0"/>
    <xf numFmtId="0" fontId="29" fillId="18" borderId="0" applyNumberFormat="0" applyBorder="0" applyAlignment="0" applyProtection="0"/>
    <xf numFmtId="0" fontId="14" fillId="0" borderId="0"/>
    <xf numFmtId="0" fontId="58" fillId="0" borderId="0"/>
    <xf numFmtId="0" fontId="107" fillId="0" borderId="0" applyNumberFormat="0" applyBorder="0" applyProtection="0"/>
    <xf numFmtId="0" fontId="3" fillId="0" borderId="0"/>
    <xf numFmtId="0" fontId="36" fillId="0" borderId="0" applyNumberFormat="0" applyFill="0" applyBorder="0" applyAlignment="0" applyProtection="0"/>
    <xf numFmtId="0" fontId="19" fillId="4" borderId="0" applyNumberFormat="0" applyBorder="0" applyAlignment="0" applyProtection="0"/>
    <xf numFmtId="0" fontId="37" fillId="40" borderId="0" applyNumberFormat="0" applyBorder="0" applyAlignment="0" applyProtection="0"/>
    <xf numFmtId="0" fontId="32" fillId="38" borderId="0" applyNumberFormat="0" applyBorder="0" applyAlignment="0" applyProtection="0"/>
    <xf numFmtId="0" fontId="15" fillId="0" borderId="3" applyNumberFormat="0" applyFill="0" applyAlignment="0" applyProtection="0"/>
    <xf numFmtId="0" fontId="33" fillId="53" borderId="0" applyNumberFormat="0" applyBorder="0" applyAlignment="0" applyProtection="0"/>
    <xf numFmtId="0" fontId="60" fillId="51" borderId="0" applyNumberFormat="0" applyBorder="0" applyAlignment="0" applyProtection="0"/>
    <xf numFmtId="0" fontId="60" fillId="53" borderId="0" applyNumberFormat="0" applyBorder="0" applyAlignment="0" applyProtection="0"/>
    <xf numFmtId="0" fontId="54" fillId="0" borderId="0"/>
    <xf numFmtId="0" fontId="43" fillId="0" borderId="0"/>
    <xf numFmtId="0" fontId="125" fillId="0" borderId="28" applyNumberFormat="0" applyFill="0" applyAlignment="0" applyProtection="0"/>
    <xf numFmtId="0" fontId="29" fillId="21" borderId="0" applyNumberFormat="0" applyBorder="0" applyAlignment="0" applyProtection="0"/>
    <xf numFmtId="0" fontId="23" fillId="7" borderId="6" applyNumberFormat="0" applyAlignment="0" applyProtection="0"/>
    <xf numFmtId="0" fontId="28" fillId="0" borderId="11" applyNumberFormat="0" applyFill="0" applyAlignment="0" applyProtection="0"/>
    <xf numFmtId="0" fontId="14" fillId="12" borderId="0" applyNumberFormat="0" applyBorder="0" applyAlignment="0" applyProtection="0"/>
    <xf numFmtId="0" fontId="29" fillId="25" borderId="0" applyNumberFormat="0" applyBorder="0" applyAlignment="0" applyProtection="0"/>
    <xf numFmtId="0" fontId="50" fillId="0" borderId="0" applyNumberFormat="0" applyFill="0" applyBorder="0" applyAlignment="0" applyProtection="0"/>
    <xf numFmtId="43" fontId="14" fillId="0" borderId="0" applyFont="0" applyFill="0" applyBorder="0" applyAlignment="0" applyProtection="0"/>
    <xf numFmtId="0" fontId="43" fillId="0" borderId="0"/>
    <xf numFmtId="0" fontId="27" fillId="0" borderId="0" applyNumberFormat="0" applyFill="0" applyBorder="0" applyAlignment="0" applyProtection="0"/>
    <xf numFmtId="0" fontId="14" fillId="0" borderId="0"/>
    <xf numFmtId="0" fontId="85" fillId="64" borderId="0" applyNumberFormat="0" applyBorder="0" applyAlignment="0" applyProtection="0"/>
    <xf numFmtId="0" fontId="107" fillId="0" borderId="0" applyNumberFormat="0" applyBorder="0" applyProtection="0"/>
    <xf numFmtId="0" fontId="89" fillId="0" borderId="0" applyNumberFormat="0" applyFill="0" applyBorder="0" applyAlignment="0" applyProtection="0"/>
    <xf numFmtId="0" fontId="43" fillId="0" borderId="0"/>
    <xf numFmtId="0" fontId="29" fillId="25" borderId="0" applyNumberFormat="0" applyBorder="0" applyAlignment="0" applyProtection="0"/>
    <xf numFmtId="0" fontId="14" fillId="0" borderId="0"/>
    <xf numFmtId="0" fontId="17" fillId="0" borderId="5" applyNumberFormat="0" applyFill="0" applyAlignment="0" applyProtection="0"/>
    <xf numFmtId="0" fontId="37" fillId="40" borderId="0" applyNumberFormat="0" applyBorder="0" applyAlignment="0" applyProtection="0"/>
    <xf numFmtId="0" fontId="43" fillId="0" borderId="0"/>
    <xf numFmtId="0" fontId="18" fillId="3" borderId="0" applyNumberFormat="0" applyBorder="0" applyAlignment="0" applyProtection="0"/>
    <xf numFmtId="0" fontId="14" fillId="0" borderId="0"/>
    <xf numFmtId="0" fontId="108" fillId="97" borderId="0" applyNumberFormat="0" applyBorder="0" applyAlignment="0" applyProtection="0"/>
    <xf numFmtId="0" fontId="14" fillId="0" borderId="0"/>
    <xf numFmtId="0" fontId="18" fillId="3" borderId="0" applyNumberFormat="0" applyBorder="0" applyAlignment="0" applyProtection="0"/>
    <xf numFmtId="0" fontId="107" fillId="0" borderId="0" applyNumberFormat="0" applyBorder="0" applyProtection="0"/>
    <xf numFmtId="0" fontId="25" fillId="8" borderId="9" applyNumberFormat="0" applyAlignment="0" applyProtection="0"/>
    <xf numFmtId="0" fontId="32" fillId="0" borderId="0"/>
    <xf numFmtId="0" fontId="58" fillId="0" borderId="0"/>
    <xf numFmtId="0" fontId="27" fillId="0" borderId="0" applyNumberFormat="0" applyFill="0" applyBorder="0" applyAlignment="0" applyProtection="0"/>
    <xf numFmtId="0" fontId="84" fillId="35" borderId="0" applyNumberFormat="0" applyBorder="0" applyAlignment="0" applyProtection="0"/>
    <xf numFmtId="0" fontId="30" fillId="0" borderId="0"/>
    <xf numFmtId="0" fontId="14" fillId="0" borderId="0"/>
    <xf numFmtId="0" fontId="33" fillId="53" borderId="0" applyNumberFormat="0" applyBorder="0" applyAlignment="0" applyProtection="0"/>
    <xf numFmtId="0" fontId="20" fillId="5" borderId="0" applyNumberFormat="0" applyBorder="0" applyAlignment="0" applyProtection="0"/>
    <xf numFmtId="0" fontId="32" fillId="43" borderId="0" applyNumberFormat="0" applyBorder="0" applyAlignment="0" applyProtection="0"/>
    <xf numFmtId="0" fontId="29" fillId="18" borderId="0" applyNumberFormat="0" applyBorder="0" applyAlignment="0" applyProtection="0"/>
    <xf numFmtId="0" fontId="24" fillId="0" borderId="8" applyNumberFormat="0" applyFill="0" applyAlignment="0" applyProtection="0"/>
    <xf numFmtId="0" fontId="50" fillId="0" borderId="0" applyNumberFormat="0" applyFill="0" applyBorder="0" applyAlignment="0" applyProtection="0"/>
    <xf numFmtId="0" fontId="3" fillId="0" borderId="0"/>
    <xf numFmtId="0" fontId="84" fillId="76" borderId="0" applyNumberFormat="0" applyBorder="0" applyAlignment="0" applyProtection="0"/>
    <xf numFmtId="0" fontId="58" fillId="74" borderId="0" applyNumberFormat="0" applyBorder="0" applyAlignment="0" applyProtection="0"/>
    <xf numFmtId="0" fontId="17" fillId="0" borderId="5" applyNumberFormat="0" applyFill="0" applyAlignment="0" applyProtection="0"/>
    <xf numFmtId="0" fontId="20" fillId="5" borderId="0" applyNumberFormat="0" applyBorder="0" applyAlignment="0" applyProtection="0"/>
    <xf numFmtId="0" fontId="14" fillId="28" borderId="0" applyNumberFormat="0" applyBorder="0" applyAlignment="0" applyProtection="0"/>
    <xf numFmtId="0" fontId="107" fillId="0" borderId="0" applyNumberFormat="0" applyBorder="0" applyProtection="0"/>
    <xf numFmtId="0" fontId="29" fillId="33" borderId="0" applyNumberFormat="0" applyBorder="0" applyAlignment="0" applyProtection="0"/>
    <xf numFmtId="0" fontId="14" fillId="20" borderId="0" applyNumberFormat="0" applyBorder="0" applyAlignment="0" applyProtection="0"/>
    <xf numFmtId="0" fontId="58" fillId="66" borderId="0" applyNumberFormat="0" applyBorder="0" applyAlignment="0" applyProtection="0"/>
    <xf numFmtId="0" fontId="30" fillId="0" borderId="0"/>
    <xf numFmtId="0" fontId="32" fillId="43" borderId="0" applyNumberFormat="0" applyBorder="0" applyAlignment="0" applyProtection="0"/>
    <xf numFmtId="0" fontId="3" fillId="0" borderId="0"/>
    <xf numFmtId="0" fontId="60" fillId="50" borderId="0" applyNumberFormat="0" applyBorder="0" applyAlignment="0" applyProtection="0"/>
    <xf numFmtId="0" fontId="33" fillId="52" borderId="0" applyNumberFormat="0" applyBorder="0" applyAlignment="0" applyProtection="0"/>
    <xf numFmtId="0" fontId="14" fillId="19" borderId="0" applyNumberFormat="0" applyBorder="0" applyAlignment="0" applyProtection="0"/>
    <xf numFmtId="0" fontId="33" fillId="52" borderId="0" applyNumberFormat="0" applyBorder="0" applyAlignment="0" applyProtection="0"/>
    <xf numFmtId="0" fontId="33" fillId="52" borderId="0" applyNumberFormat="0" applyBorder="0" applyAlignment="0" applyProtection="0"/>
    <xf numFmtId="0" fontId="14" fillId="0" borderId="0"/>
    <xf numFmtId="0" fontId="29" fillId="14" borderId="0" applyNumberFormat="0" applyBorder="0" applyAlignment="0" applyProtection="0"/>
    <xf numFmtId="0" fontId="25" fillId="8" borderId="9" applyNumberFormat="0" applyAlignment="0" applyProtection="0"/>
    <xf numFmtId="0" fontId="49" fillId="39" borderId="0" applyNumberFormat="0" applyBorder="0" applyAlignment="0" applyProtection="0"/>
    <xf numFmtId="0" fontId="32" fillId="46" borderId="0" applyNumberFormat="0" applyBorder="0" applyAlignment="0" applyProtection="0"/>
    <xf numFmtId="0" fontId="30" fillId="0" borderId="0"/>
    <xf numFmtId="0" fontId="29" fillId="13" borderId="0" applyNumberFormat="0" applyBorder="0" applyAlignment="0" applyProtection="0"/>
    <xf numFmtId="0" fontId="30" fillId="0" borderId="0"/>
    <xf numFmtId="0" fontId="58" fillId="68" borderId="0" applyNumberFormat="0" applyBorder="0" applyAlignment="0" applyProtection="0"/>
    <xf numFmtId="0" fontId="58" fillId="76" borderId="0" applyNumberFormat="0" applyBorder="0" applyAlignment="0" applyProtection="0"/>
    <xf numFmtId="0" fontId="85" fillId="65" borderId="0" applyNumberFormat="0" applyBorder="0" applyAlignment="0" applyProtection="0"/>
    <xf numFmtId="0" fontId="14" fillId="0" borderId="0"/>
    <xf numFmtId="0" fontId="20" fillId="5" borderId="0" applyNumberFormat="0" applyBorder="0" applyAlignment="0" applyProtection="0"/>
    <xf numFmtId="0" fontId="14" fillId="15" borderId="0" applyNumberFormat="0" applyBorder="0" applyAlignment="0" applyProtection="0"/>
    <xf numFmtId="0" fontId="29" fillId="10" borderId="0" applyNumberFormat="0" applyBorder="0" applyAlignment="0" applyProtection="0"/>
    <xf numFmtId="0" fontId="14" fillId="0" borderId="0"/>
    <xf numFmtId="0" fontId="74" fillId="0" borderId="19" applyNumberFormat="0" applyFill="0" applyAlignment="0" applyProtection="0"/>
    <xf numFmtId="0" fontId="3" fillId="0" borderId="0"/>
    <xf numFmtId="0" fontId="29" fillId="21" borderId="0" applyNumberFormat="0" applyBorder="0" applyAlignment="0" applyProtection="0"/>
    <xf numFmtId="0" fontId="58" fillId="34" borderId="0" applyNumberFormat="0" applyBorder="0" applyAlignment="0" applyProtection="0"/>
    <xf numFmtId="0" fontId="58" fillId="72" borderId="0" applyNumberFormat="0" applyBorder="0" applyAlignment="0" applyProtection="0"/>
    <xf numFmtId="0" fontId="106" fillId="90" borderId="0" applyNumberFormat="0" applyBorder="0" applyAlignment="0" applyProtection="0"/>
    <xf numFmtId="0" fontId="58" fillId="44" borderId="0" applyNumberFormat="0" applyBorder="0" applyAlignment="0" applyProtection="0"/>
    <xf numFmtId="0" fontId="58" fillId="75" borderId="0" applyNumberFormat="0" applyBorder="0" applyAlignment="0" applyProtection="0"/>
    <xf numFmtId="0" fontId="60" fillId="47" borderId="0" applyNumberFormat="0" applyBorder="0" applyAlignment="0" applyProtection="0"/>
    <xf numFmtId="0" fontId="60" fillId="66" borderId="0" applyNumberFormat="0" applyBorder="0" applyAlignment="0" applyProtection="0"/>
    <xf numFmtId="0" fontId="53" fillId="0" borderId="0"/>
    <xf numFmtId="0" fontId="43" fillId="0" borderId="0"/>
    <xf numFmtId="0" fontId="14" fillId="0" borderId="0"/>
    <xf numFmtId="0" fontId="63" fillId="60" borderId="13" applyNumberFormat="0" applyAlignment="0" applyProtection="0"/>
    <xf numFmtId="0" fontId="106" fillId="87" borderId="0" applyNumberFormat="0" applyBorder="0" applyAlignment="0" applyProtection="0"/>
    <xf numFmtId="0" fontId="58" fillId="41" borderId="0" applyNumberFormat="0" applyBorder="0" applyAlignment="0" applyProtection="0"/>
    <xf numFmtId="0" fontId="60" fillId="53" borderId="0" applyNumberFormat="0" applyBorder="0" applyAlignment="0" applyProtection="0"/>
    <xf numFmtId="0" fontId="85" fillId="64" borderId="0" applyNumberFormat="0" applyBorder="0" applyAlignment="0" applyProtection="0"/>
    <xf numFmtId="168" fontId="30" fillId="0" borderId="0" applyFont="0" applyFill="0" applyBorder="0" applyAlignment="0" applyProtection="0"/>
    <xf numFmtId="0" fontId="60" fillId="53" borderId="0" applyNumberFormat="0" applyBorder="0" applyAlignment="0" applyProtection="0"/>
    <xf numFmtId="0" fontId="85" fillId="63" borderId="0" applyNumberFormat="0" applyBorder="0" applyAlignment="0" applyProtection="0"/>
    <xf numFmtId="0" fontId="60" fillId="56" borderId="0" applyNumberFormat="0" applyBorder="0" applyAlignment="0" applyProtection="0"/>
    <xf numFmtId="0" fontId="108" fillId="84" borderId="0" applyNumberFormat="0" applyBorder="0" applyAlignment="0" applyProtection="0"/>
    <xf numFmtId="0" fontId="65" fillId="40" borderId="0" applyNumberFormat="0" applyBorder="0" applyAlignment="0" applyProtection="0"/>
    <xf numFmtId="0" fontId="72" fillId="0" borderId="18" applyNumberFormat="0" applyFill="0" applyAlignment="0" applyProtection="0"/>
    <xf numFmtId="0" fontId="91" fillId="0" borderId="18" applyNumberFormat="0" applyFill="0" applyAlignment="0" applyProtection="0"/>
    <xf numFmtId="0" fontId="127" fillId="0" borderId="27" applyNumberFormat="0" applyFill="0" applyAlignment="0" applyProtection="0"/>
    <xf numFmtId="0" fontId="66" fillId="66" borderId="12" applyNumberFormat="0" applyAlignment="0" applyProtection="0"/>
    <xf numFmtId="0" fontId="68" fillId="61" borderId="0" applyNumberFormat="0" applyBorder="0" applyAlignment="0" applyProtection="0"/>
    <xf numFmtId="0" fontId="93" fillId="0" borderId="19" applyNumberFormat="0" applyFill="0" applyAlignment="0" applyProtection="0"/>
    <xf numFmtId="0" fontId="96" fillId="75" borderId="0" applyNumberFormat="0" applyBorder="0" applyAlignment="0" applyProtection="0"/>
    <xf numFmtId="0" fontId="93" fillId="0" borderId="0" applyNumberFormat="0" applyFill="0" applyBorder="0" applyAlignment="0" applyProtection="0"/>
    <xf numFmtId="0" fontId="108" fillId="95" borderId="0" applyNumberFormat="0" applyBorder="0" applyAlignment="0" applyProtection="0"/>
    <xf numFmtId="0" fontId="142" fillId="103" borderId="0" applyNumberFormat="0" applyBorder="0" applyAlignment="0" applyProtection="0"/>
    <xf numFmtId="0" fontId="58" fillId="67" borderId="0" applyNumberFormat="0" applyBorder="0" applyAlignment="0" applyProtection="0"/>
    <xf numFmtId="0" fontId="30" fillId="0" borderId="0"/>
    <xf numFmtId="0" fontId="30" fillId="0" borderId="0"/>
    <xf numFmtId="0" fontId="30" fillId="0" borderId="0"/>
    <xf numFmtId="0" fontId="30" fillId="0" borderId="0"/>
    <xf numFmtId="0" fontId="58" fillId="68" borderId="0" applyNumberFormat="0" applyBorder="0" applyAlignment="0" applyProtection="0"/>
    <xf numFmtId="0" fontId="30" fillId="0" borderId="0"/>
    <xf numFmtId="0" fontId="106" fillId="88" borderId="0" applyNumberFormat="0" applyBorder="0" applyAlignment="0" applyProtection="0"/>
    <xf numFmtId="0" fontId="30" fillId="0" borderId="0"/>
    <xf numFmtId="0" fontId="58" fillId="75" borderId="0" applyNumberFormat="0" applyBorder="0" applyAlignment="0" applyProtection="0"/>
    <xf numFmtId="0" fontId="60" fillId="46" borderId="0" applyNumberFormat="0" applyBorder="0" applyAlignment="0" applyProtection="0"/>
    <xf numFmtId="0" fontId="21" fillId="6" borderId="6" applyNumberFormat="0" applyAlignment="0" applyProtection="0"/>
    <xf numFmtId="0" fontId="58" fillId="37" borderId="0" applyNumberFormat="0" applyBorder="0" applyAlignment="0" applyProtection="0"/>
    <xf numFmtId="43" fontId="14" fillId="0" borderId="0" applyFont="0" applyFill="0" applyBorder="0" applyAlignment="0" applyProtection="0"/>
    <xf numFmtId="0" fontId="43" fillId="0" borderId="0"/>
    <xf numFmtId="0" fontId="37" fillId="40" borderId="0" applyNumberFormat="0" applyBorder="0" applyAlignment="0" applyProtection="0"/>
    <xf numFmtId="0" fontId="32" fillId="41" borderId="0" applyNumberFormat="0" applyBorder="0" applyAlignment="0" applyProtection="0"/>
    <xf numFmtId="0" fontId="29" fillId="17" borderId="0" applyNumberFormat="0" applyBorder="0" applyAlignment="0" applyProtection="0"/>
    <xf numFmtId="0" fontId="107" fillId="0" borderId="0" applyNumberFormat="0" applyBorder="0" applyProtection="0"/>
    <xf numFmtId="0" fontId="14" fillId="16" borderId="0" applyNumberFormat="0" applyBorder="0" applyAlignment="0" applyProtection="0"/>
    <xf numFmtId="0" fontId="33" fillId="52" borderId="0" applyNumberFormat="0" applyBorder="0" applyAlignment="0" applyProtection="0"/>
    <xf numFmtId="0" fontId="26" fillId="0" borderId="0" applyNumberFormat="0" applyFill="0" applyBorder="0" applyAlignment="0" applyProtection="0"/>
    <xf numFmtId="0" fontId="30" fillId="0" borderId="0"/>
    <xf numFmtId="0" fontId="43" fillId="0" borderId="0"/>
    <xf numFmtId="0" fontId="32" fillId="42" borderId="0" applyNumberFormat="0" applyBorder="0" applyAlignment="0" applyProtection="0"/>
    <xf numFmtId="0" fontId="14" fillId="20" borderId="0" applyNumberFormat="0" applyBorder="0" applyAlignment="0" applyProtection="0"/>
    <xf numFmtId="0" fontId="107" fillId="0" borderId="0" applyNumberFormat="0" applyBorder="0" applyProtection="0"/>
    <xf numFmtId="0" fontId="21" fillId="6" borderId="6" applyNumberFormat="0" applyAlignment="0" applyProtection="0"/>
    <xf numFmtId="0" fontId="58" fillId="41" borderId="0" applyNumberFormat="0" applyBorder="0" applyAlignment="0" applyProtection="0"/>
    <xf numFmtId="0" fontId="14" fillId="19" borderId="0" applyNumberFormat="0" applyBorder="0" applyAlignment="0" applyProtection="0"/>
    <xf numFmtId="0" fontId="32" fillId="41" borderId="0" applyNumberFormat="0" applyBorder="0" applyAlignment="0" applyProtection="0"/>
    <xf numFmtId="0" fontId="33" fillId="47" borderId="0" applyNumberFormat="0" applyBorder="0" applyAlignment="0" applyProtection="0"/>
    <xf numFmtId="0" fontId="43" fillId="0" borderId="0"/>
    <xf numFmtId="0" fontId="54" fillId="0" borderId="0"/>
    <xf numFmtId="0" fontId="14" fillId="31" borderId="0" applyNumberFormat="0" applyBorder="0" applyAlignment="0" applyProtection="0"/>
    <xf numFmtId="0" fontId="51" fillId="0" borderId="0"/>
    <xf numFmtId="0" fontId="20" fillId="5" borderId="0" applyNumberFormat="0" applyBorder="0" applyAlignment="0" applyProtection="0"/>
    <xf numFmtId="0" fontId="14" fillId="0" borderId="0"/>
    <xf numFmtId="0" fontId="44" fillId="0" borderId="18" applyNumberFormat="0" applyFill="0" applyAlignment="0" applyProtection="0"/>
    <xf numFmtId="0" fontId="107" fillId="0" borderId="0" applyNumberFormat="0" applyBorder="0" applyProtection="0"/>
    <xf numFmtId="0" fontId="85" fillId="63" borderId="0" applyNumberFormat="0" applyBorder="0" applyAlignment="0" applyProtection="0"/>
    <xf numFmtId="0" fontId="107" fillId="0" borderId="0" applyNumberFormat="0" applyBorder="0" applyProtection="0"/>
    <xf numFmtId="0" fontId="26" fillId="0" borderId="0" applyNumberFormat="0" applyFill="0" applyBorder="0" applyAlignment="0" applyProtection="0"/>
    <xf numFmtId="0" fontId="28" fillId="0" borderId="11" applyNumberFormat="0" applyFill="0" applyAlignment="0" applyProtection="0"/>
    <xf numFmtId="0" fontId="32" fillId="41" borderId="0" applyNumberFormat="0" applyBorder="0" applyAlignment="0" applyProtection="0"/>
    <xf numFmtId="0" fontId="33" fillId="52" borderId="0" applyNumberFormat="0" applyBorder="0" applyAlignment="0" applyProtection="0"/>
    <xf numFmtId="0" fontId="14" fillId="12" borderId="0" applyNumberFormat="0" applyBorder="0" applyAlignment="0" applyProtection="0"/>
    <xf numFmtId="0" fontId="33" fillId="55" borderId="0" applyNumberFormat="0" applyBorder="0" applyAlignment="0" applyProtection="0"/>
    <xf numFmtId="0" fontId="45" fillId="0" borderId="14" applyNumberFormat="0" applyFill="0" applyAlignment="0" applyProtection="0"/>
    <xf numFmtId="0" fontId="33" fillId="56" borderId="0" applyNumberFormat="0" applyBorder="0" applyAlignment="0" applyProtection="0"/>
    <xf numFmtId="0" fontId="29" fillId="30" borderId="0" applyNumberFormat="0" applyBorder="0" applyAlignment="0" applyProtection="0"/>
    <xf numFmtId="0" fontId="14" fillId="24" borderId="0" applyNumberFormat="0" applyBorder="0" applyAlignment="0" applyProtection="0"/>
    <xf numFmtId="0" fontId="14" fillId="31" borderId="0" applyNumberFormat="0" applyBorder="0" applyAlignment="0" applyProtection="0"/>
    <xf numFmtId="0" fontId="29" fillId="30" borderId="0" applyNumberFormat="0" applyBorder="0" applyAlignment="0" applyProtection="0"/>
    <xf numFmtId="0" fontId="14" fillId="0" borderId="0"/>
    <xf numFmtId="0" fontId="29" fillId="22" borderId="0" applyNumberFormat="0" applyBorder="0" applyAlignment="0" applyProtection="0"/>
    <xf numFmtId="0" fontId="33" fillId="47" borderId="0" applyNumberFormat="0" applyBorder="0" applyAlignment="0" applyProtection="0"/>
    <xf numFmtId="0" fontId="33" fillId="51" borderId="0" applyNumberFormat="0" applyBorder="0" applyAlignment="0" applyProtection="0"/>
    <xf numFmtId="0" fontId="14" fillId="0" borderId="0"/>
    <xf numFmtId="0" fontId="14" fillId="0" borderId="0"/>
    <xf numFmtId="0" fontId="29" fillId="21" borderId="0" applyNumberFormat="0" applyBorder="0" applyAlignment="0" applyProtection="0"/>
    <xf numFmtId="0" fontId="46" fillId="0" borderId="0" applyNumberFormat="0" applyFill="0" applyBorder="0" applyAlignment="0" applyProtection="0"/>
    <xf numFmtId="0" fontId="14" fillId="20" borderId="0" applyNumberFormat="0" applyBorder="0" applyAlignment="0" applyProtection="0"/>
    <xf numFmtId="0" fontId="43" fillId="62" borderId="16" applyNumberFormat="0" applyAlignment="0" applyProtection="0"/>
    <xf numFmtId="0" fontId="34" fillId="59" borderId="12" applyNumberFormat="0" applyAlignment="0" applyProtection="0"/>
    <xf numFmtId="0" fontId="106" fillId="88" borderId="0" applyNumberFormat="0" applyBorder="0" applyAlignment="0" applyProtection="0"/>
    <xf numFmtId="0" fontId="85" fillId="73" borderId="0" applyNumberFormat="0" applyBorder="0" applyAlignment="0" applyProtection="0"/>
    <xf numFmtId="0" fontId="58" fillId="0" borderId="0"/>
    <xf numFmtId="0" fontId="26" fillId="0" borderId="0" applyNumberFormat="0" applyFill="0" applyBorder="0" applyAlignment="0" applyProtection="0"/>
    <xf numFmtId="0" fontId="14" fillId="0" borderId="0"/>
    <xf numFmtId="0" fontId="20" fillId="5" borderId="0" applyNumberFormat="0" applyBorder="0" applyAlignment="0" applyProtection="0"/>
    <xf numFmtId="0" fontId="14" fillId="0" borderId="0"/>
    <xf numFmtId="0" fontId="107" fillId="0" borderId="0" applyNumberFormat="0" applyBorder="0" applyProtection="0"/>
    <xf numFmtId="0" fontId="14" fillId="0" borderId="0"/>
    <xf numFmtId="0" fontId="33" fillId="56" borderId="0" applyNumberFormat="0" applyBorder="0" applyAlignment="0" applyProtection="0"/>
    <xf numFmtId="0" fontId="107" fillId="0" borderId="0" applyNumberFormat="0" applyBorder="0" applyProtection="0"/>
    <xf numFmtId="0" fontId="32" fillId="45" borderId="0" applyNumberFormat="0" applyBorder="0" applyAlignment="0" applyProtection="0"/>
    <xf numFmtId="0" fontId="32" fillId="47" borderId="0" applyNumberFormat="0" applyBorder="0" applyAlignment="0" applyProtection="0"/>
    <xf numFmtId="0" fontId="29" fillId="22" borderId="0" applyNumberFormat="0" applyBorder="0" applyAlignment="0" applyProtection="0"/>
    <xf numFmtId="0" fontId="30" fillId="0" borderId="0"/>
    <xf numFmtId="0" fontId="14" fillId="0" borderId="0"/>
    <xf numFmtId="0" fontId="31" fillId="0" borderId="0"/>
    <xf numFmtId="0" fontId="33" fillId="51" borderId="0" applyNumberFormat="0" applyBorder="0" applyAlignment="0" applyProtection="0"/>
    <xf numFmtId="0" fontId="29" fillId="10" borderId="0" applyNumberFormat="0" applyBorder="0" applyAlignment="0" applyProtection="0"/>
    <xf numFmtId="0" fontId="16" fillId="0" borderId="4" applyNumberFormat="0" applyFill="0" applyAlignment="0" applyProtection="0"/>
    <xf numFmtId="0" fontId="14" fillId="0" borderId="0"/>
    <xf numFmtId="0" fontId="43" fillId="0" borderId="0"/>
    <xf numFmtId="0" fontId="14" fillId="11" borderId="0" applyNumberFormat="0" applyBorder="0" applyAlignment="0" applyProtection="0"/>
    <xf numFmtId="0" fontId="107" fillId="0" borderId="0" applyNumberFormat="0" applyBorder="0" applyProtection="0"/>
    <xf numFmtId="0" fontId="38" fillId="43" borderId="12" applyNumberFormat="0" applyAlignment="0" applyProtection="0"/>
    <xf numFmtId="0" fontId="50" fillId="0" borderId="0" applyNumberFormat="0" applyFill="0" applyBorder="0" applyAlignment="0" applyProtection="0"/>
    <xf numFmtId="0" fontId="14" fillId="0" borderId="0"/>
    <xf numFmtId="0" fontId="48" fillId="61" borderId="0" applyNumberFormat="0" applyBorder="0" applyAlignment="0" applyProtection="0"/>
    <xf numFmtId="0" fontId="14" fillId="0" borderId="0"/>
    <xf numFmtId="0" fontId="58" fillId="40" borderId="0" applyNumberFormat="0" applyBorder="0" applyAlignment="0" applyProtection="0"/>
    <xf numFmtId="0" fontId="107" fillId="0" borderId="0" applyNumberFormat="0" applyBorder="0" applyProtection="0"/>
    <xf numFmtId="0" fontId="42" fillId="0" borderId="0" applyNumberFormat="0" applyFill="0" applyBorder="0" applyAlignment="0" applyProtection="0"/>
    <xf numFmtId="0" fontId="14" fillId="0" borderId="0"/>
    <xf numFmtId="0" fontId="32" fillId="45" borderId="0" applyNumberFormat="0" applyBorder="0" applyAlignment="0" applyProtection="0"/>
    <xf numFmtId="0" fontId="37" fillId="40" borderId="0" applyNumberFormat="0" applyBorder="0" applyAlignment="0" applyProtection="0"/>
    <xf numFmtId="0" fontId="42" fillId="0" borderId="0" applyNumberFormat="0" applyFill="0" applyBorder="0" applyAlignment="0" applyProtection="0"/>
    <xf numFmtId="0" fontId="49" fillId="39" borderId="0" applyNumberFormat="0" applyBorder="0" applyAlignment="0" applyProtection="0"/>
    <xf numFmtId="0" fontId="18" fillId="3" borderId="0" applyNumberFormat="0" applyBorder="0" applyAlignment="0" applyProtection="0"/>
    <xf numFmtId="0" fontId="43" fillId="0" borderId="0"/>
    <xf numFmtId="0" fontId="58" fillId="34" borderId="0" applyNumberFormat="0" applyBorder="0" applyAlignment="0" applyProtection="0"/>
    <xf numFmtId="0" fontId="31" fillId="0" borderId="0"/>
    <xf numFmtId="0" fontId="42" fillId="0" borderId="0" applyNumberFormat="0" applyFill="0" applyBorder="0" applyAlignment="0" applyProtection="0"/>
    <xf numFmtId="0" fontId="29" fillId="17" borderId="0" applyNumberFormat="0" applyBorder="0" applyAlignment="0" applyProtection="0"/>
    <xf numFmtId="0" fontId="33" fillId="53" borderId="0" applyNumberFormat="0" applyBorder="0" applyAlignment="0" applyProtection="0"/>
    <xf numFmtId="0" fontId="14" fillId="0" borderId="0"/>
    <xf numFmtId="0" fontId="29" fillId="33" borderId="0" applyNumberFormat="0" applyBorder="0" applyAlignment="0" applyProtection="0"/>
    <xf numFmtId="0" fontId="32" fillId="42" borderId="0" applyNumberFormat="0" applyBorder="0" applyAlignment="0" applyProtection="0"/>
    <xf numFmtId="0" fontId="14" fillId="20" borderId="0" applyNumberFormat="0" applyBorder="0" applyAlignment="0" applyProtection="0"/>
    <xf numFmtId="0" fontId="36" fillId="0" borderId="0" applyNumberFormat="0" applyFill="0" applyBorder="0" applyAlignment="0" applyProtection="0"/>
    <xf numFmtId="0" fontId="14" fillId="27" borderId="0" applyNumberFormat="0" applyBorder="0" applyAlignment="0" applyProtection="0"/>
    <xf numFmtId="0" fontId="14" fillId="0" borderId="0"/>
    <xf numFmtId="0" fontId="30" fillId="0" borderId="0"/>
    <xf numFmtId="0" fontId="14" fillId="0" borderId="0"/>
    <xf numFmtId="0" fontId="14" fillId="0" borderId="0"/>
    <xf numFmtId="0" fontId="58" fillId="0" borderId="0"/>
    <xf numFmtId="0" fontId="120" fillId="0" borderId="0" applyNumberFormat="0" applyFill="0" applyBorder="0" applyAlignment="0" applyProtection="0"/>
    <xf numFmtId="0" fontId="34" fillId="59" borderId="12" applyNumberFormat="0" applyAlignment="0" applyProtection="0"/>
    <xf numFmtId="0" fontId="33" fillId="47" borderId="0" applyNumberFormat="0" applyBorder="0" applyAlignment="0" applyProtection="0"/>
    <xf numFmtId="0" fontId="14" fillId="0" borderId="0"/>
    <xf numFmtId="0" fontId="32" fillId="42" borderId="0" applyNumberFormat="0" applyBorder="0" applyAlignment="0" applyProtection="0"/>
    <xf numFmtId="0" fontId="106" fillId="87" borderId="0" applyNumberFormat="0" applyBorder="0" applyAlignment="0" applyProtection="0"/>
    <xf numFmtId="0" fontId="43" fillId="0" borderId="0"/>
    <xf numFmtId="0" fontId="33" fillId="57" borderId="0" applyNumberFormat="0" applyBorder="0" applyAlignment="0" applyProtection="0"/>
    <xf numFmtId="0" fontId="40" fillId="59" borderId="17" applyNumberFormat="0" applyAlignment="0" applyProtection="0"/>
    <xf numFmtId="0" fontId="33" fillId="54" borderId="0" applyNumberFormat="0" applyBorder="0" applyAlignment="0" applyProtection="0"/>
    <xf numFmtId="0" fontId="43" fillId="62" borderId="16" applyNumberFormat="0" applyAlignment="0" applyProtection="0"/>
    <xf numFmtId="0" fontId="16" fillId="0" borderId="4" applyNumberFormat="0" applyFill="0" applyAlignment="0" applyProtection="0"/>
    <xf numFmtId="0" fontId="14" fillId="0" borderId="0"/>
    <xf numFmtId="0" fontId="14" fillId="0" borderId="0"/>
    <xf numFmtId="0" fontId="15" fillId="0" borderId="3" applyNumberFormat="0" applyFill="0" applyAlignment="0" applyProtection="0"/>
    <xf numFmtId="0" fontId="25" fillId="8" borderId="9" applyNumberFormat="0" applyAlignment="0" applyProtection="0"/>
    <xf numFmtId="0" fontId="14" fillId="28" borderId="0" applyNumberFormat="0" applyBorder="0" applyAlignment="0" applyProtection="0"/>
    <xf numFmtId="0" fontId="32" fillId="45" borderId="0" applyNumberFormat="0" applyBorder="0" applyAlignment="0" applyProtection="0"/>
    <xf numFmtId="0" fontId="39" fillId="0" borderId="15" applyNumberFormat="0" applyFill="0" applyAlignment="0" applyProtection="0"/>
    <xf numFmtId="0" fontId="17" fillId="0" borderId="5" applyNumberFormat="0" applyFill="0" applyAlignment="0" applyProtection="0"/>
    <xf numFmtId="0" fontId="58" fillId="35" borderId="0" applyNumberFormat="0" applyBorder="0" applyAlignment="0" applyProtection="0"/>
    <xf numFmtId="0" fontId="43" fillId="0" borderId="0"/>
    <xf numFmtId="0" fontId="28" fillId="0" borderId="11" applyNumberFormat="0" applyFill="0" applyAlignment="0" applyProtection="0"/>
    <xf numFmtId="0" fontId="29" fillId="29" borderId="0" applyNumberFormat="0" applyBorder="0" applyAlignment="0" applyProtection="0"/>
    <xf numFmtId="0" fontId="14" fillId="19" borderId="0" applyNumberFormat="0" applyBorder="0" applyAlignment="0" applyProtection="0"/>
    <xf numFmtId="0" fontId="30" fillId="0" borderId="0"/>
    <xf numFmtId="0" fontId="48" fillId="61" borderId="0" applyNumberFormat="0" applyBorder="0" applyAlignment="0" applyProtection="0"/>
    <xf numFmtId="0" fontId="33" fillId="53" borderId="0" applyNumberFormat="0" applyBorder="0" applyAlignment="0" applyProtection="0"/>
    <xf numFmtId="0" fontId="25" fillId="8" borderId="9" applyNumberFormat="0" applyAlignment="0" applyProtection="0"/>
    <xf numFmtId="0" fontId="32" fillId="42" borderId="0" applyNumberFormat="0" applyBorder="0" applyAlignment="0" applyProtection="0"/>
    <xf numFmtId="0" fontId="29" fillId="14" borderId="0" applyNumberFormat="0" applyBorder="0" applyAlignment="0" applyProtection="0"/>
    <xf numFmtId="0" fontId="42" fillId="0" borderId="0" applyNumberFormat="0" applyFill="0" applyBorder="0" applyAlignment="0" applyProtection="0"/>
    <xf numFmtId="0" fontId="17" fillId="0" borderId="0" applyNumberFormat="0" applyFill="0" applyBorder="0" applyAlignment="0" applyProtection="0"/>
    <xf numFmtId="0" fontId="58" fillId="48" borderId="0" applyNumberFormat="0" applyBorder="0" applyAlignment="0" applyProtection="0"/>
    <xf numFmtId="0" fontId="58" fillId="0" borderId="0"/>
    <xf numFmtId="0" fontId="18" fillId="3" borderId="0" applyNumberFormat="0" applyBorder="0" applyAlignment="0" applyProtection="0"/>
    <xf numFmtId="0" fontId="23" fillId="7" borderId="6" applyNumberFormat="0" applyAlignment="0" applyProtection="0"/>
    <xf numFmtId="0" fontId="58" fillId="0" borderId="0"/>
    <xf numFmtId="0" fontId="48" fillId="61" borderId="0" applyNumberFormat="0" applyBorder="0" applyAlignment="0" applyProtection="0"/>
    <xf numFmtId="0" fontId="33" fillId="53" borderId="0" applyNumberFormat="0" applyBorder="0" applyAlignment="0" applyProtection="0"/>
    <xf numFmtId="0" fontId="46" fillId="0" borderId="19" applyNumberFormat="0" applyFill="0" applyAlignment="0" applyProtection="0"/>
    <xf numFmtId="0" fontId="14" fillId="16" borderId="0" applyNumberFormat="0" applyBorder="0" applyAlignment="0" applyProtection="0"/>
    <xf numFmtId="0" fontId="14" fillId="31" borderId="0" applyNumberFormat="0" applyBorder="0" applyAlignment="0" applyProtection="0"/>
    <xf numFmtId="0" fontId="14" fillId="0" borderId="0"/>
    <xf numFmtId="0" fontId="53" fillId="0" borderId="0"/>
    <xf numFmtId="0" fontId="116" fillId="0" borderId="0" applyNumberFormat="0" applyBorder="0" applyProtection="0"/>
    <xf numFmtId="0" fontId="106" fillId="88" borderId="0" applyNumberFormat="0" applyBorder="0" applyAlignment="0" applyProtection="0"/>
    <xf numFmtId="0" fontId="58" fillId="36" borderId="0" applyNumberFormat="0" applyBorder="0" applyAlignment="0" applyProtection="0"/>
    <xf numFmtId="0" fontId="19" fillId="4" borderId="0" applyNumberFormat="0" applyBorder="0" applyAlignment="0" applyProtection="0"/>
    <xf numFmtId="0" fontId="29" fillId="13" borderId="0" applyNumberFormat="0" applyBorder="0" applyAlignment="0" applyProtection="0"/>
    <xf numFmtId="0" fontId="32" fillId="47" borderId="0" applyNumberFormat="0" applyBorder="0" applyAlignment="0" applyProtection="0"/>
    <xf numFmtId="0" fontId="28" fillId="0" borderId="11" applyNumberFormat="0" applyFill="0" applyAlignment="0" applyProtection="0"/>
    <xf numFmtId="0" fontId="22" fillId="7" borderId="7" applyNumberFormat="0" applyAlignment="0" applyProtection="0"/>
    <xf numFmtId="0" fontId="29" fillId="30" borderId="0" applyNumberFormat="0" applyBorder="0" applyAlignment="0" applyProtection="0"/>
    <xf numFmtId="0" fontId="33" fillId="52" borderId="0" applyNumberFormat="0" applyBorder="0" applyAlignment="0" applyProtection="0"/>
    <xf numFmtId="0" fontId="50" fillId="0" borderId="0" applyNumberFormat="0" applyFill="0" applyBorder="0" applyAlignment="0" applyProtection="0"/>
    <xf numFmtId="0" fontId="52" fillId="0" borderId="0" applyNumberFormat="0" applyFill="0" applyBorder="0" applyAlignment="0" applyProtection="0"/>
    <xf numFmtId="0" fontId="32" fillId="46" borderId="0" applyNumberFormat="0" applyBorder="0" applyAlignment="0" applyProtection="0"/>
    <xf numFmtId="0" fontId="14" fillId="0" borderId="0"/>
    <xf numFmtId="0" fontId="43" fillId="0" borderId="0"/>
    <xf numFmtId="0" fontId="37" fillId="40" borderId="0" applyNumberFormat="0" applyBorder="0" applyAlignment="0" applyProtection="0"/>
    <xf numFmtId="0" fontId="33" fillId="46" borderId="0" applyNumberFormat="0" applyBorder="0" applyAlignment="0" applyProtection="0"/>
    <xf numFmtId="0" fontId="15" fillId="0" borderId="3" applyNumberFormat="0" applyFill="0" applyAlignment="0" applyProtection="0"/>
    <xf numFmtId="0" fontId="14" fillId="0" borderId="0"/>
    <xf numFmtId="0" fontId="26" fillId="0" borderId="0" applyNumberFormat="0" applyFill="0" applyBorder="0" applyAlignment="0" applyProtection="0"/>
    <xf numFmtId="0" fontId="33" fillId="56" borderId="0" applyNumberFormat="0" applyBorder="0" applyAlignment="0" applyProtection="0"/>
    <xf numFmtId="0" fontId="43" fillId="0" borderId="0"/>
    <xf numFmtId="0" fontId="32" fillId="39" borderId="0" applyNumberFormat="0" applyBorder="0" applyAlignment="0" applyProtection="0"/>
    <xf numFmtId="0" fontId="30" fillId="0" borderId="0"/>
    <xf numFmtId="0" fontId="14" fillId="0" borderId="0"/>
    <xf numFmtId="0" fontId="29" fillId="22" borderId="0" applyNumberFormat="0" applyBorder="0" applyAlignment="0" applyProtection="0"/>
    <xf numFmtId="0" fontId="33" fillId="56" borderId="0" applyNumberFormat="0" applyBorder="0" applyAlignment="0" applyProtection="0"/>
    <xf numFmtId="0" fontId="32" fillId="40" borderId="0" applyNumberFormat="0" applyBorder="0" applyAlignment="0" applyProtection="0"/>
    <xf numFmtId="0" fontId="29" fillId="30" borderId="0" applyNumberFormat="0" applyBorder="0" applyAlignment="0" applyProtection="0"/>
    <xf numFmtId="43" fontId="14" fillId="0" borderId="0" applyFont="0" applyFill="0" applyBorder="0" applyAlignment="0" applyProtection="0"/>
    <xf numFmtId="0" fontId="14" fillId="0" borderId="0"/>
    <xf numFmtId="0" fontId="31" fillId="0" borderId="0"/>
    <xf numFmtId="0" fontId="21" fillId="6" borderId="6" applyNumberFormat="0" applyAlignment="0" applyProtection="0"/>
    <xf numFmtId="0" fontId="33" fillId="47" borderId="0" applyNumberFormat="0" applyBorder="0" applyAlignment="0" applyProtection="0"/>
    <xf numFmtId="0" fontId="32" fillId="43" borderId="0" applyNumberFormat="0" applyBorder="0" applyAlignment="0" applyProtection="0"/>
    <xf numFmtId="0" fontId="46" fillId="0" borderId="0" applyNumberFormat="0" applyFill="0" applyBorder="0" applyAlignment="0" applyProtection="0"/>
    <xf numFmtId="0" fontId="29" fillId="33" borderId="0" applyNumberFormat="0" applyBorder="0" applyAlignment="0" applyProtection="0"/>
    <xf numFmtId="0" fontId="33" fillId="53" borderId="0" applyNumberFormat="0" applyBorder="0" applyAlignment="0" applyProtection="0"/>
    <xf numFmtId="0" fontId="14" fillId="0" borderId="0"/>
    <xf numFmtId="0" fontId="14" fillId="0" borderId="0"/>
    <xf numFmtId="0" fontId="51" fillId="0" borderId="0"/>
    <xf numFmtId="0" fontId="30" fillId="9" borderId="10" applyNumberFormat="0" applyFont="0" applyAlignment="0" applyProtection="0"/>
    <xf numFmtId="0" fontId="34" fillId="59" borderId="12" applyNumberFormat="0" applyAlignment="0" applyProtection="0"/>
    <xf numFmtId="0" fontId="32" fillId="45" borderId="0" applyNumberFormat="0" applyBorder="0" applyAlignment="0" applyProtection="0"/>
    <xf numFmtId="0" fontId="60" fillId="75" borderId="0" applyNumberFormat="0" applyBorder="0" applyAlignment="0" applyProtection="0"/>
    <xf numFmtId="0" fontId="106" fillId="94" borderId="0" applyNumberFormat="0" applyBorder="0" applyAlignment="0" applyProtection="0"/>
    <xf numFmtId="0" fontId="74" fillId="0" borderId="19" applyNumberFormat="0" applyFill="0" applyAlignment="0" applyProtection="0"/>
    <xf numFmtId="0" fontId="73" fillId="0" borderId="14" applyNumberFormat="0" applyFill="0" applyAlignment="0" applyProtection="0"/>
    <xf numFmtId="0" fontId="92" fillId="0" borderId="14" applyNumberFormat="0" applyFill="0" applyAlignment="0" applyProtection="0"/>
    <xf numFmtId="0" fontId="85" fillId="49" borderId="0" applyNumberFormat="0" applyBorder="0" applyAlignment="0" applyProtection="0"/>
    <xf numFmtId="0" fontId="60" fillId="52" borderId="0" applyNumberFormat="0" applyBorder="0" applyAlignment="0" applyProtection="0"/>
    <xf numFmtId="0" fontId="58" fillId="0" borderId="0"/>
    <xf numFmtId="0" fontId="58" fillId="66" borderId="0" applyNumberFormat="0" applyBorder="0" applyAlignment="0" applyProtection="0"/>
    <xf numFmtId="0" fontId="60" fillId="73" borderId="0" applyNumberFormat="0" applyBorder="0" applyAlignment="0" applyProtection="0"/>
    <xf numFmtId="0" fontId="85" fillId="78" borderId="0" applyNumberFormat="0" applyBorder="0" applyAlignment="0" applyProtection="0"/>
    <xf numFmtId="0" fontId="60" fillId="52" borderId="0" applyNumberFormat="0" applyBorder="0" applyAlignment="0" applyProtection="0"/>
    <xf numFmtId="0" fontId="67" fillId="0" borderId="15" applyNumberFormat="0" applyFill="0" applyAlignment="0" applyProtection="0"/>
    <xf numFmtId="0" fontId="58" fillId="0" borderId="0"/>
    <xf numFmtId="0" fontId="58" fillId="45" borderId="0" applyNumberFormat="0" applyBorder="0" applyAlignment="0" applyProtection="0"/>
    <xf numFmtId="0" fontId="58" fillId="0" borderId="0"/>
    <xf numFmtId="0" fontId="58" fillId="46" borderId="0" applyNumberFormat="0" applyBorder="0" applyAlignment="0" applyProtection="0"/>
    <xf numFmtId="0" fontId="58" fillId="43" borderId="0" applyNumberFormat="0" applyBorder="0" applyAlignment="0" applyProtection="0"/>
    <xf numFmtId="0" fontId="58" fillId="72" borderId="0" applyNumberFormat="0" applyBorder="0" applyAlignment="0" applyProtection="0"/>
    <xf numFmtId="0" fontId="54" fillId="0" borderId="0"/>
    <xf numFmtId="0" fontId="58" fillId="44" borderId="0" applyNumberFormat="0" applyBorder="0" applyAlignment="0" applyProtection="0"/>
    <xf numFmtId="0" fontId="29" fillId="10" borderId="0" applyNumberFormat="0" applyBorder="0" applyAlignment="0" applyProtection="0"/>
    <xf numFmtId="0" fontId="33" fillId="53" borderId="0" applyNumberFormat="0" applyBorder="0" applyAlignment="0" applyProtection="0"/>
    <xf numFmtId="0" fontId="14" fillId="0" borderId="0"/>
    <xf numFmtId="0" fontId="35" fillId="60" borderId="13" applyNumberFormat="0" applyAlignment="0" applyProtection="0"/>
    <xf numFmtId="0" fontId="33" fillId="57" borderId="0" applyNumberFormat="0" applyBorder="0" applyAlignment="0" applyProtection="0"/>
    <xf numFmtId="0" fontId="14" fillId="0" borderId="0"/>
    <xf numFmtId="0" fontId="22" fillId="7" borderId="7" applyNumberFormat="0" applyAlignment="0" applyProtection="0"/>
    <xf numFmtId="0" fontId="33" fillId="46" borderId="0" applyNumberFormat="0" applyBorder="0" applyAlignment="0" applyProtection="0"/>
    <xf numFmtId="0" fontId="43" fillId="0" borderId="0"/>
    <xf numFmtId="0" fontId="32" fillId="46" borderId="0" applyNumberFormat="0" applyBorder="0" applyAlignment="0" applyProtection="0"/>
    <xf numFmtId="0" fontId="32" fillId="38" borderId="0" applyNumberFormat="0" applyBorder="0" applyAlignment="0" applyProtection="0"/>
    <xf numFmtId="0" fontId="14" fillId="0" borderId="0"/>
    <xf numFmtId="0" fontId="27" fillId="0" borderId="0" applyNumberFormat="0" applyFill="0" applyBorder="0" applyAlignment="0" applyProtection="0"/>
    <xf numFmtId="0" fontId="17" fillId="0" borderId="0" applyNumberFormat="0" applyFill="0" applyBorder="0" applyAlignment="0" applyProtection="0"/>
    <xf numFmtId="0" fontId="14" fillId="15" borderId="0" applyNumberFormat="0" applyBorder="0" applyAlignment="0" applyProtection="0"/>
    <xf numFmtId="0" fontId="43" fillId="0" borderId="0"/>
    <xf numFmtId="0" fontId="14" fillId="0" borderId="0"/>
    <xf numFmtId="0" fontId="46" fillId="0" borderId="0" applyNumberFormat="0" applyFill="0" applyBorder="0" applyAlignment="0" applyProtection="0"/>
    <xf numFmtId="0" fontId="31" fillId="0" borderId="0"/>
    <xf numFmtId="0" fontId="33" fillId="52" borderId="0" applyNumberFormat="0" applyBorder="0" applyAlignment="0" applyProtection="0"/>
    <xf numFmtId="0" fontId="33" fillId="57" borderId="0" applyNumberFormat="0" applyBorder="0" applyAlignment="0" applyProtection="0"/>
    <xf numFmtId="0" fontId="41" fillId="0" borderId="20" applyNumberFormat="0" applyFill="0" applyAlignment="0" applyProtection="0"/>
    <xf numFmtId="0" fontId="49" fillId="39" borderId="0" applyNumberFormat="0" applyBorder="0" applyAlignment="0" applyProtection="0"/>
    <xf numFmtId="0" fontId="14" fillId="20" borderId="0" applyNumberFormat="0" applyBorder="0" applyAlignment="0" applyProtection="0"/>
    <xf numFmtId="0" fontId="37" fillId="40" borderId="0" applyNumberFormat="0" applyBorder="0" applyAlignment="0" applyProtection="0"/>
    <xf numFmtId="0" fontId="29" fillId="25" borderId="0" applyNumberFormat="0" applyBorder="0" applyAlignment="0" applyProtection="0"/>
    <xf numFmtId="0" fontId="33" fillId="53" borderId="0" applyNumberFormat="0" applyBorder="0" applyAlignment="0" applyProtection="0"/>
    <xf numFmtId="0" fontId="43" fillId="0" borderId="0"/>
    <xf numFmtId="0" fontId="43" fillId="0" borderId="0"/>
    <xf numFmtId="0" fontId="37" fillId="40" borderId="0" applyNumberFormat="0" applyBorder="0" applyAlignment="0" applyProtection="0"/>
    <xf numFmtId="0" fontId="14" fillId="31" borderId="0" applyNumberFormat="0" applyBorder="0" applyAlignment="0" applyProtection="0"/>
    <xf numFmtId="0" fontId="32" fillId="0" borderId="0"/>
    <xf numFmtId="0" fontId="40" fillId="59" borderId="17" applyNumberFormat="0" applyAlignment="0" applyProtection="0"/>
    <xf numFmtId="0" fontId="31" fillId="0" borderId="0"/>
    <xf numFmtId="0" fontId="30" fillId="0" borderId="0"/>
    <xf numFmtId="0" fontId="24" fillId="0" borderId="8" applyNumberFormat="0" applyFill="0" applyAlignment="0" applyProtection="0"/>
    <xf numFmtId="0" fontId="25" fillId="8" borderId="9" applyNumberFormat="0" applyAlignment="0" applyProtection="0"/>
    <xf numFmtId="0" fontId="22" fillId="7" borderId="7" applyNumberFormat="0" applyAlignment="0" applyProtection="0"/>
    <xf numFmtId="0" fontId="58" fillId="0" borderId="0"/>
    <xf numFmtId="0" fontId="14" fillId="0" borderId="0"/>
    <xf numFmtId="0" fontId="108" fillId="83" borderId="0" applyNumberFormat="0" applyBorder="0" applyAlignment="0" applyProtection="0"/>
    <xf numFmtId="0" fontId="14" fillId="19" borderId="0" applyNumberFormat="0" applyBorder="0" applyAlignment="0" applyProtection="0"/>
    <xf numFmtId="0" fontId="45" fillId="0" borderId="14" applyNumberFormat="0" applyFill="0" applyAlignment="0" applyProtection="0"/>
    <xf numFmtId="0" fontId="14" fillId="27" borderId="0" applyNumberFormat="0" applyBorder="0" applyAlignment="0" applyProtection="0"/>
    <xf numFmtId="0" fontId="32" fillId="41" borderId="0" applyNumberFormat="0" applyBorder="0" applyAlignment="0" applyProtection="0"/>
    <xf numFmtId="0" fontId="32" fillId="40" borderId="0" applyNumberFormat="0" applyBorder="0" applyAlignment="0" applyProtection="0"/>
    <xf numFmtId="0" fontId="58" fillId="0" borderId="0"/>
    <xf numFmtId="0" fontId="128" fillId="0" borderId="0" applyNumberFormat="0" applyFill="0" applyBorder="0" applyAlignment="0" applyProtection="0"/>
    <xf numFmtId="0" fontId="58" fillId="75" borderId="0" applyNumberFormat="0" applyBorder="0" applyAlignment="0" applyProtection="0"/>
    <xf numFmtId="0" fontId="30" fillId="0" borderId="0"/>
    <xf numFmtId="0" fontId="14" fillId="0" borderId="0"/>
    <xf numFmtId="0" fontId="42" fillId="0" borderId="0" applyNumberFormat="0" applyFill="0" applyBorder="0" applyAlignment="0" applyProtection="0"/>
    <xf numFmtId="0" fontId="14" fillId="0" borderId="0"/>
    <xf numFmtId="0" fontId="14" fillId="31" borderId="0" applyNumberFormat="0" applyBorder="0" applyAlignment="0" applyProtection="0"/>
    <xf numFmtId="0" fontId="29" fillId="10" borderId="0" applyNumberFormat="0" applyBorder="0" applyAlignment="0" applyProtection="0"/>
    <xf numFmtId="0" fontId="37" fillId="40" borderId="0" applyNumberFormat="0" applyBorder="0" applyAlignment="0" applyProtection="0"/>
    <xf numFmtId="0" fontId="33" fillId="52" borderId="0" applyNumberFormat="0" applyBorder="0" applyAlignment="0" applyProtection="0"/>
    <xf numFmtId="0" fontId="108" fillId="91" borderId="0" applyNumberFormat="0" applyBorder="0" applyAlignment="0" applyProtection="0"/>
    <xf numFmtId="0" fontId="47" fillId="0" borderId="0" applyNumberFormat="0" applyFill="0" applyBorder="0" applyAlignment="0" applyProtection="0"/>
    <xf numFmtId="0" fontId="14" fillId="0" borderId="0"/>
    <xf numFmtId="0" fontId="14" fillId="15" borderId="0" applyNumberFormat="0" applyBorder="0" applyAlignment="0" applyProtection="0"/>
    <xf numFmtId="0" fontId="14" fillId="24" borderId="0" applyNumberFormat="0" applyBorder="0" applyAlignment="0" applyProtection="0"/>
    <xf numFmtId="0" fontId="43" fillId="0" borderId="0"/>
    <xf numFmtId="0" fontId="32" fillId="41" borderId="0" applyNumberFormat="0" applyBorder="0" applyAlignment="0" applyProtection="0"/>
    <xf numFmtId="0" fontId="14" fillId="0" borderId="0"/>
    <xf numFmtId="0" fontId="32" fillId="39" borderId="0" applyNumberFormat="0" applyBorder="0" applyAlignment="0" applyProtection="0"/>
    <xf numFmtId="0" fontId="33" fillId="54" borderId="0" applyNumberFormat="0" applyBorder="0" applyAlignment="0" applyProtection="0"/>
    <xf numFmtId="0" fontId="30" fillId="0" borderId="0"/>
    <xf numFmtId="0" fontId="49" fillId="39" borderId="0" applyNumberFormat="0" applyBorder="0" applyAlignment="0" applyProtection="0"/>
    <xf numFmtId="0" fontId="58" fillId="41" borderId="0" applyNumberFormat="0" applyBorder="0" applyAlignment="0" applyProtection="0"/>
    <xf numFmtId="0" fontId="33" fillId="52" borderId="0" applyNumberFormat="0" applyBorder="0" applyAlignment="0" applyProtection="0"/>
    <xf numFmtId="0" fontId="52" fillId="0" borderId="0" applyNumberFormat="0" applyFill="0" applyBorder="0" applyAlignment="0" applyProtection="0"/>
    <xf numFmtId="0" fontId="32" fillId="38" borderId="0" applyNumberFormat="0" applyBorder="0" applyAlignment="0" applyProtection="0"/>
    <xf numFmtId="0" fontId="50" fillId="0" borderId="0" applyNumberFormat="0" applyFill="0" applyBorder="0" applyAlignment="0" applyProtection="0"/>
    <xf numFmtId="0" fontId="14" fillId="0" borderId="0"/>
    <xf numFmtId="0" fontId="29" fillId="18" borderId="0" applyNumberFormat="0" applyBorder="0" applyAlignment="0" applyProtection="0"/>
    <xf numFmtId="0" fontId="33" fillId="52" borderId="0" applyNumberFormat="0" applyBorder="0" applyAlignment="0" applyProtection="0"/>
    <xf numFmtId="0" fontId="33" fillId="51" borderId="0" applyNumberFormat="0" applyBorder="0" applyAlignment="0" applyProtection="0"/>
    <xf numFmtId="0" fontId="29" fillId="10" borderId="0" applyNumberFormat="0" applyBorder="0" applyAlignment="0" applyProtection="0"/>
    <xf numFmtId="0" fontId="33" fillId="51" borderId="0" applyNumberFormat="0" applyBorder="0" applyAlignment="0" applyProtection="0"/>
    <xf numFmtId="0" fontId="106" fillId="96" borderId="0" applyNumberFormat="0" applyBorder="0" applyAlignment="0" applyProtection="0"/>
    <xf numFmtId="0" fontId="30" fillId="0" borderId="0"/>
    <xf numFmtId="0" fontId="14" fillId="0" borderId="0"/>
    <xf numFmtId="0" fontId="14" fillId="0" borderId="0"/>
    <xf numFmtId="0" fontId="14" fillId="23" borderId="0" applyNumberFormat="0" applyBorder="0" applyAlignment="0" applyProtection="0"/>
    <xf numFmtId="0" fontId="32" fillId="45" borderId="0" applyNumberFormat="0" applyBorder="0" applyAlignment="0" applyProtection="0"/>
    <xf numFmtId="0" fontId="14" fillId="0" borderId="0"/>
    <xf numFmtId="0" fontId="29" fillId="13" borderId="0" applyNumberFormat="0" applyBorder="0" applyAlignment="0" applyProtection="0"/>
    <xf numFmtId="0" fontId="33" fillId="57" borderId="0" applyNumberFormat="0" applyBorder="0" applyAlignment="0" applyProtection="0"/>
    <xf numFmtId="0" fontId="3" fillId="0" borderId="0"/>
    <xf numFmtId="0" fontId="33" fillId="52" borderId="0" applyNumberFormat="0" applyBorder="0" applyAlignment="0" applyProtection="0"/>
    <xf numFmtId="0" fontId="43" fillId="0" borderId="0"/>
    <xf numFmtId="0" fontId="32" fillId="38" borderId="0" applyNumberFormat="0" applyBorder="0" applyAlignment="0" applyProtection="0"/>
    <xf numFmtId="0" fontId="33" fillId="46" borderId="0" applyNumberFormat="0" applyBorder="0" applyAlignment="0" applyProtection="0"/>
    <xf numFmtId="0" fontId="26" fillId="0" borderId="0" applyNumberFormat="0" applyFill="0" applyBorder="0" applyAlignment="0" applyProtection="0"/>
    <xf numFmtId="0" fontId="29" fillId="14" borderId="0" applyNumberFormat="0" applyBorder="0" applyAlignment="0" applyProtection="0"/>
    <xf numFmtId="0" fontId="33" fillId="46" borderId="0" applyNumberFormat="0" applyBorder="0" applyAlignment="0" applyProtection="0"/>
    <xf numFmtId="0" fontId="14" fillId="0" borderId="0"/>
    <xf numFmtId="0" fontId="46" fillId="0" borderId="19" applyNumberFormat="0" applyFill="0" applyAlignment="0" applyProtection="0"/>
    <xf numFmtId="0" fontId="35" fillId="60" borderId="13" applyNumberFormat="0" applyAlignment="0" applyProtection="0"/>
    <xf numFmtId="0" fontId="24" fillId="0" borderId="8" applyNumberFormat="0" applyFill="0" applyAlignment="0" applyProtection="0"/>
    <xf numFmtId="0" fontId="32" fillId="40" borderId="0" applyNumberFormat="0" applyBorder="0" applyAlignment="0" applyProtection="0"/>
    <xf numFmtId="0" fontId="40" fillId="59" borderId="17" applyNumberFormat="0" applyAlignment="0" applyProtection="0"/>
    <xf numFmtId="0" fontId="14" fillId="24" borderId="0" applyNumberFormat="0" applyBorder="0" applyAlignment="0" applyProtection="0"/>
    <xf numFmtId="0" fontId="108" fillId="98" borderId="0" applyNumberFormat="0" applyBorder="0" applyAlignment="0" applyProtection="0"/>
    <xf numFmtId="0" fontId="29" fillId="22" borderId="0" applyNumberFormat="0" applyBorder="0" applyAlignment="0" applyProtection="0"/>
    <xf numFmtId="0" fontId="33" fillId="55" borderId="0" applyNumberFormat="0" applyBorder="0" applyAlignment="0" applyProtection="0"/>
    <xf numFmtId="0" fontId="33" fillId="58" borderId="0" applyNumberFormat="0" applyBorder="0" applyAlignment="0" applyProtection="0"/>
    <xf numFmtId="0" fontId="29" fillId="18" borderId="0" applyNumberFormat="0" applyBorder="0" applyAlignment="0" applyProtection="0"/>
    <xf numFmtId="0" fontId="51" fillId="0" borderId="0"/>
    <xf numFmtId="0" fontId="46" fillId="0" borderId="0" applyNumberFormat="0" applyFill="0" applyBorder="0" applyAlignment="0" applyProtection="0"/>
    <xf numFmtId="0" fontId="41" fillId="0" borderId="20" applyNumberFormat="0" applyFill="0" applyAlignment="0" applyProtection="0"/>
    <xf numFmtId="0" fontId="32" fillId="45" borderId="0" applyNumberFormat="0" applyBorder="0" applyAlignment="0" applyProtection="0"/>
    <xf numFmtId="0" fontId="32" fillId="38" borderId="0" applyNumberFormat="0" applyBorder="0" applyAlignment="0" applyProtection="0"/>
    <xf numFmtId="0" fontId="33" fillId="53" borderId="0" applyNumberFormat="0" applyBorder="0" applyAlignment="0" applyProtection="0"/>
    <xf numFmtId="0" fontId="33" fillId="52" borderId="0" applyNumberFormat="0" applyBorder="0" applyAlignment="0" applyProtection="0"/>
    <xf numFmtId="43" fontId="14" fillId="0" borderId="0" applyFont="0" applyFill="0" applyBorder="0" applyAlignment="0" applyProtection="0"/>
    <xf numFmtId="0" fontId="39" fillId="0" borderId="15" applyNumberFormat="0" applyFill="0" applyAlignment="0" applyProtection="0"/>
    <xf numFmtId="0" fontId="14" fillId="0" borderId="0"/>
    <xf numFmtId="0" fontId="29" fillId="18" borderId="0" applyNumberFormat="0" applyBorder="0" applyAlignment="0" applyProtection="0"/>
    <xf numFmtId="0" fontId="30" fillId="0" borderId="0"/>
    <xf numFmtId="0" fontId="3" fillId="0" borderId="0"/>
    <xf numFmtId="0" fontId="29" fillId="26" borderId="0" applyNumberFormat="0" applyBorder="0" applyAlignment="0" applyProtection="0"/>
    <xf numFmtId="0" fontId="29" fillId="26" borderId="0" applyNumberFormat="0" applyBorder="0" applyAlignment="0" applyProtection="0"/>
    <xf numFmtId="0" fontId="14" fillId="0" borderId="0"/>
    <xf numFmtId="0" fontId="29" fillId="29" borderId="0" applyNumberFormat="0" applyBorder="0" applyAlignment="0" applyProtection="0"/>
    <xf numFmtId="0" fontId="29" fillId="26" borderId="0" applyNumberFormat="0" applyBorder="0" applyAlignment="0" applyProtection="0"/>
    <xf numFmtId="0" fontId="14" fillId="27" borderId="0" applyNumberFormat="0" applyBorder="0" applyAlignment="0" applyProtection="0"/>
    <xf numFmtId="0" fontId="32" fillId="0" borderId="0"/>
    <xf numFmtId="0" fontId="43" fillId="0" borderId="0"/>
    <xf numFmtId="0" fontId="32" fillId="48" borderId="0" applyNumberFormat="0" applyBorder="0" applyAlignment="0" applyProtection="0"/>
    <xf numFmtId="0" fontId="43" fillId="0" borderId="0"/>
    <xf numFmtId="0" fontId="30" fillId="0" borderId="0"/>
    <xf numFmtId="0" fontId="33" fillId="58" borderId="0" applyNumberFormat="0" applyBorder="0" applyAlignment="0" applyProtection="0"/>
    <xf numFmtId="0" fontId="14" fillId="0" borderId="0"/>
    <xf numFmtId="0" fontId="14" fillId="0" borderId="0"/>
    <xf numFmtId="0" fontId="43" fillId="0" borderId="0"/>
    <xf numFmtId="0" fontId="41" fillId="0" borderId="20" applyNumberFormat="0" applyFill="0" applyAlignment="0" applyProtection="0"/>
    <xf numFmtId="0" fontId="29" fillId="30" borderId="0" applyNumberFormat="0" applyBorder="0" applyAlignment="0" applyProtection="0"/>
    <xf numFmtId="0" fontId="14" fillId="0" borderId="0"/>
    <xf numFmtId="0" fontId="14" fillId="32" borderId="0" applyNumberFormat="0" applyBorder="0" applyAlignment="0" applyProtection="0"/>
    <xf numFmtId="0" fontId="28" fillId="0" borderId="11" applyNumberFormat="0" applyFill="0" applyAlignment="0" applyProtection="0"/>
    <xf numFmtId="0" fontId="16" fillId="0" borderId="4" applyNumberFormat="0" applyFill="0" applyAlignment="0" applyProtection="0"/>
    <xf numFmtId="0" fontId="58" fillId="0" borderId="0"/>
    <xf numFmtId="0" fontId="17" fillId="0" borderId="0" applyNumberFormat="0" applyFill="0" applyBorder="0" applyAlignment="0" applyProtection="0"/>
    <xf numFmtId="0" fontId="23" fillId="7" borderId="6" applyNumberFormat="0" applyAlignment="0" applyProtection="0"/>
    <xf numFmtId="0" fontId="3" fillId="0" borderId="0"/>
    <xf numFmtId="0" fontId="14" fillId="31" borderId="0" applyNumberFormat="0" applyBorder="0" applyAlignment="0" applyProtection="0"/>
    <xf numFmtId="0" fontId="29" fillId="14" borderId="0" applyNumberFormat="0" applyBorder="0" applyAlignment="0" applyProtection="0"/>
    <xf numFmtId="0" fontId="14" fillId="0" borderId="0"/>
    <xf numFmtId="0" fontId="33" fillId="52" borderId="0" applyNumberFormat="0" applyBorder="0" applyAlignment="0" applyProtection="0"/>
    <xf numFmtId="0" fontId="43" fillId="0" borderId="0"/>
    <xf numFmtId="0" fontId="14" fillId="19" borderId="0" applyNumberFormat="0" applyBorder="0" applyAlignment="0" applyProtection="0"/>
    <xf numFmtId="0" fontId="43" fillId="0" borderId="0"/>
    <xf numFmtId="0" fontId="19" fillId="4" borderId="0" applyNumberFormat="0" applyBorder="0" applyAlignment="0" applyProtection="0"/>
    <xf numFmtId="0" fontId="45" fillId="0" borderId="14" applyNumberFormat="0" applyFill="0" applyAlignment="0" applyProtection="0"/>
    <xf numFmtId="0" fontId="14" fillId="28" borderId="0" applyNumberFormat="0" applyBorder="0" applyAlignment="0" applyProtection="0"/>
    <xf numFmtId="0" fontId="43" fillId="0" borderId="0"/>
    <xf numFmtId="0" fontId="14" fillId="28" borderId="0" applyNumberFormat="0" applyBorder="0" applyAlignment="0" applyProtection="0"/>
    <xf numFmtId="0" fontId="46" fillId="0" borderId="19" applyNumberFormat="0" applyFill="0" applyAlignment="0" applyProtection="0"/>
    <xf numFmtId="0" fontId="32" fillId="40" borderId="0" applyNumberFormat="0" applyBorder="0" applyAlignment="0" applyProtection="0"/>
    <xf numFmtId="0" fontId="14" fillId="0" borderId="0"/>
    <xf numFmtId="0" fontId="32" fillId="40" borderId="0" applyNumberFormat="0" applyBorder="0" applyAlignment="0" applyProtection="0"/>
    <xf numFmtId="0" fontId="3" fillId="0" borderId="0"/>
    <xf numFmtId="0" fontId="46" fillId="0" borderId="19" applyNumberFormat="0" applyFill="0" applyAlignment="0" applyProtection="0"/>
    <xf numFmtId="43" fontId="14" fillId="0" borderId="0" applyFont="0" applyFill="0" applyBorder="0" applyAlignment="0" applyProtection="0"/>
    <xf numFmtId="0" fontId="39" fillId="0" borderId="15" applyNumberFormat="0" applyFill="0" applyAlignment="0" applyProtection="0"/>
    <xf numFmtId="0" fontId="30" fillId="0" borderId="0"/>
    <xf numFmtId="0" fontId="14" fillId="28" borderId="0" applyNumberFormat="0" applyBorder="0" applyAlignment="0" applyProtection="0"/>
    <xf numFmtId="0" fontId="30" fillId="0" borderId="0"/>
    <xf numFmtId="0" fontId="14" fillId="9" borderId="10" applyNumberFormat="0" applyFont="0" applyAlignment="0" applyProtection="0"/>
    <xf numFmtId="0" fontId="33" fillId="53" borderId="0" applyNumberFormat="0" applyBorder="0" applyAlignment="0" applyProtection="0"/>
    <xf numFmtId="0" fontId="93" fillId="0" borderId="0" applyNumberFormat="0" applyFill="0" applyBorder="0" applyAlignment="0" applyProtection="0"/>
    <xf numFmtId="0" fontId="84" fillId="69" borderId="0" applyNumberFormat="0" applyBorder="0" applyAlignment="0" applyProtection="0"/>
    <xf numFmtId="0" fontId="43" fillId="0" borderId="0"/>
    <xf numFmtId="0" fontId="32" fillId="40" borderId="0" applyNumberFormat="0" applyBorder="0" applyAlignment="0" applyProtection="0"/>
    <xf numFmtId="0" fontId="30" fillId="0" borderId="0"/>
    <xf numFmtId="0" fontId="72" fillId="0" borderId="18" applyNumberFormat="0" applyFill="0" applyAlignment="0" applyProtection="0"/>
    <xf numFmtId="0" fontId="33" fillId="57" borderId="0" applyNumberFormat="0" applyBorder="0" applyAlignment="0" applyProtection="0"/>
    <xf numFmtId="0" fontId="37" fillId="40" borderId="0" applyNumberFormat="0" applyBorder="0" applyAlignment="0" applyProtection="0"/>
    <xf numFmtId="0" fontId="30" fillId="0" borderId="0"/>
    <xf numFmtId="0" fontId="58" fillId="73" borderId="0" applyNumberFormat="0" applyBorder="0" applyAlignment="0" applyProtection="0"/>
    <xf numFmtId="0" fontId="30" fillId="0" borderId="0"/>
    <xf numFmtId="0" fontId="29" fillId="29" borderId="0" applyNumberFormat="0" applyBorder="0" applyAlignment="0" applyProtection="0"/>
    <xf numFmtId="0" fontId="14" fillId="0" borderId="0"/>
    <xf numFmtId="0" fontId="58" fillId="0" borderId="0"/>
    <xf numFmtId="0" fontId="3" fillId="0" borderId="0"/>
    <xf numFmtId="0" fontId="58" fillId="0" borderId="0"/>
    <xf numFmtId="0" fontId="19" fillId="4" borderId="0" applyNumberFormat="0" applyBorder="0" applyAlignment="0" applyProtection="0"/>
    <xf numFmtId="0" fontId="32" fillId="45" borderId="0" applyNumberFormat="0" applyBorder="0" applyAlignment="0" applyProtection="0"/>
    <xf numFmtId="0" fontId="58" fillId="74" borderId="0" applyNumberFormat="0" applyBorder="0" applyAlignment="0" applyProtection="0"/>
    <xf numFmtId="0" fontId="30" fillId="0" borderId="0"/>
    <xf numFmtId="0" fontId="43" fillId="0" borderId="0"/>
    <xf numFmtId="0" fontId="33" fillId="51" borderId="0" applyNumberFormat="0" applyBorder="0" applyAlignment="0" applyProtection="0"/>
    <xf numFmtId="0" fontId="44" fillId="0" borderId="18" applyNumberFormat="0" applyFill="0" applyAlignment="0" applyProtection="0"/>
    <xf numFmtId="0" fontId="30" fillId="0" borderId="0"/>
    <xf numFmtId="0" fontId="14" fillId="19" borderId="0" applyNumberFormat="0" applyBorder="0" applyAlignment="0" applyProtection="0"/>
    <xf numFmtId="0" fontId="63" fillId="60" borderId="13" applyNumberFormat="0" applyAlignment="0" applyProtection="0"/>
    <xf numFmtId="0" fontId="122" fillId="87" borderId="0" applyNumberFormat="0" applyBorder="0" applyAlignment="0" applyProtection="0"/>
    <xf numFmtId="0" fontId="51" fillId="0" borderId="0"/>
    <xf numFmtId="0" fontId="25" fillId="8" borderId="9" applyNumberFormat="0" applyAlignment="0" applyProtection="0"/>
    <xf numFmtId="0" fontId="48" fillId="61" borderId="0" applyNumberFormat="0" applyBorder="0" applyAlignment="0" applyProtection="0"/>
    <xf numFmtId="0" fontId="14" fillId="0" borderId="0"/>
    <xf numFmtId="0" fontId="26" fillId="0" borderId="0" applyNumberFormat="0" applyFill="0" applyBorder="0" applyAlignment="0" applyProtection="0"/>
    <xf numFmtId="0" fontId="14" fillId="27" borderId="0" applyNumberFormat="0" applyBorder="0" applyAlignment="0" applyProtection="0"/>
    <xf numFmtId="0" fontId="3" fillId="0" borderId="0"/>
    <xf numFmtId="0" fontId="14" fillId="20" borderId="0" applyNumberFormat="0" applyBorder="0" applyAlignment="0" applyProtection="0"/>
    <xf numFmtId="0" fontId="24" fillId="0" borderId="8" applyNumberFormat="0" applyFill="0" applyAlignment="0" applyProtection="0"/>
    <xf numFmtId="0" fontId="29" fillId="30" borderId="0" applyNumberFormat="0" applyBorder="0" applyAlignment="0" applyProtection="0"/>
    <xf numFmtId="0" fontId="108" fillId="84" borderId="0" applyNumberFormat="0" applyBorder="0" applyAlignment="0" applyProtection="0"/>
    <xf numFmtId="0" fontId="29" fillId="13" borderId="0" applyNumberFormat="0" applyBorder="0" applyAlignment="0" applyProtection="0"/>
    <xf numFmtId="0" fontId="85" fillId="44" borderId="0" applyNumberFormat="0" applyBorder="0" applyAlignment="0" applyProtection="0"/>
    <xf numFmtId="0" fontId="14" fillId="0" borderId="0"/>
    <xf numFmtId="0" fontId="3" fillId="0" borderId="0"/>
    <xf numFmtId="0" fontId="32" fillId="45" borderId="0" applyNumberFormat="0" applyBorder="0" applyAlignment="0" applyProtection="0"/>
    <xf numFmtId="0" fontId="32" fillId="39" borderId="0" applyNumberFormat="0" applyBorder="0" applyAlignment="0" applyProtection="0"/>
    <xf numFmtId="0" fontId="116" fillId="0" borderId="0" applyNumberFormat="0" applyBorder="0" applyProtection="0"/>
    <xf numFmtId="0" fontId="133" fillId="0" borderId="0" applyNumberFormat="0" applyFill="0" applyBorder="0" applyAlignment="0" applyProtection="0"/>
    <xf numFmtId="0" fontId="3" fillId="0" borderId="0"/>
    <xf numFmtId="0" fontId="106" fillId="95" borderId="0" applyNumberFormat="0" applyBorder="0" applyAlignment="0" applyProtection="0"/>
    <xf numFmtId="0" fontId="46" fillId="0" borderId="0" applyNumberFormat="0" applyFill="0" applyBorder="0" applyAlignment="0" applyProtection="0"/>
    <xf numFmtId="0" fontId="43" fillId="0" borderId="0"/>
    <xf numFmtId="0" fontId="43" fillId="0" borderId="0"/>
    <xf numFmtId="0" fontId="96" fillId="75" borderId="0" applyNumberFormat="0" applyBorder="0" applyAlignment="0" applyProtection="0"/>
    <xf numFmtId="0" fontId="35" fillId="60" borderId="13" applyNumberFormat="0" applyAlignment="0" applyProtection="0"/>
    <xf numFmtId="0" fontId="21" fillId="6" borderId="6" applyNumberFormat="0" applyAlignment="0" applyProtection="0"/>
    <xf numFmtId="0" fontId="14" fillId="27" borderId="0" applyNumberFormat="0" applyBorder="0" applyAlignment="0" applyProtection="0"/>
    <xf numFmtId="0" fontId="14" fillId="23" borderId="0" applyNumberFormat="0" applyBorder="0" applyAlignment="0" applyProtection="0"/>
    <xf numFmtId="43" fontId="14" fillId="0" borderId="0" applyFont="0" applyFill="0" applyBorder="0" applyAlignment="0" applyProtection="0"/>
    <xf numFmtId="0" fontId="58" fillId="0" borderId="0"/>
    <xf numFmtId="0" fontId="84" fillId="37" borderId="0" applyNumberFormat="0" applyBorder="0" applyAlignment="0" applyProtection="0"/>
    <xf numFmtId="0" fontId="17" fillId="0" borderId="0" applyNumberFormat="0" applyFill="0" applyBorder="0" applyAlignment="0" applyProtection="0"/>
    <xf numFmtId="0" fontId="33" fillId="52" borderId="0" applyNumberFormat="0" applyBorder="0" applyAlignment="0" applyProtection="0"/>
    <xf numFmtId="0" fontId="14" fillId="0" borderId="0"/>
    <xf numFmtId="0" fontId="43" fillId="0" borderId="0"/>
    <xf numFmtId="0" fontId="35" fillId="60" borderId="13" applyNumberFormat="0" applyAlignment="0" applyProtection="0"/>
    <xf numFmtId="0" fontId="14" fillId="0" borderId="0"/>
    <xf numFmtId="0" fontId="14" fillId="0" borderId="0"/>
    <xf numFmtId="0" fontId="105" fillId="97" borderId="0" applyNumberFormat="0" applyBorder="0" applyAlignment="0" applyProtection="0"/>
    <xf numFmtId="0" fontId="30" fillId="0" borderId="0"/>
    <xf numFmtId="0" fontId="27" fillId="0" borderId="0" applyNumberFormat="0" applyFill="0" applyBorder="0" applyAlignment="0" applyProtection="0"/>
    <xf numFmtId="0" fontId="43" fillId="62" borderId="16" applyNumberFormat="0" applyAlignment="0" applyProtection="0"/>
    <xf numFmtId="0" fontId="31" fillId="0" borderId="0"/>
    <xf numFmtId="0" fontId="116" fillId="0" borderId="0" applyNumberFormat="0" applyBorder="0" applyProtection="0"/>
    <xf numFmtId="0" fontId="30" fillId="0" borderId="0"/>
    <xf numFmtId="0" fontId="35" fillId="60" borderId="13" applyNumberFormat="0" applyAlignment="0" applyProtection="0"/>
    <xf numFmtId="0" fontId="32" fillId="45" borderId="0" applyNumberFormat="0" applyBorder="0" applyAlignment="0" applyProtection="0"/>
    <xf numFmtId="0" fontId="32" fillId="41" borderId="0" applyNumberFormat="0" applyBorder="0" applyAlignment="0" applyProtection="0"/>
    <xf numFmtId="0" fontId="41" fillId="0" borderId="20" applyNumberFormat="0" applyFill="0" applyAlignment="0" applyProtection="0"/>
    <xf numFmtId="0" fontId="58" fillId="42" borderId="0" applyNumberFormat="0" applyBorder="0" applyAlignment="0" applyProtection="0"/>
    <xf numFmtId="0" fontId="58" fillId="0" borderId="0"/>
    <xf numFmtId="0" fontId="43" fillId="0" borderId="0"/>
    <xf numFmtId="0" fontId="14" fillId="28" borderId="0" applyNumberFormat="0" applyBorder="0" applyAlignment="0" applyProtection="0"/>
    <xf numFmtId="0" fontId="26" fillId="0" borderId="0" applyNumberFormat="0" applyFill="0" applyBorder="0" applyAlignment="0" applyProtection="0"/>
    <xf numFmtId="0" fontId="107" fillId="93" borderId="0" applyNumberFormat="0" applyBorder="0" applyAlignment="0" applyProtection="0"/>
    <xf numFmtId="0" fontId="14" fillId="32" borderId="0" applyNumberFormat="0" applyBorder="0" applyAlignment="0" applyProtection="0"/>
    <xf numFmtId="0" fontId="43" fillId="0" borderId="0"/>
    <xf numFmtId="0" fontId="85" fillId="64" borderId="0" applyNumberFormat="0" applyBorder="0" applyAlignment="0" applyProtection="0"/>
    <xf numFmtId="0" fontId="25" fillId="8" borderId="9" applyNumberFormat="0" applyAlignment="0" applyProtection="0"/>
    <xf numFmtId="0" fontId="30" fillId="0" borderId="0"/>
    <xf numFmtId="0" fontId="51" fillId="0" borderId="0"/>
    <xf numFmtId="0" fontId="14" fillId="19" borderId="0" applyNumberFormat="0" applyBorder="0" applyAlignment="0" applyProtection="0"/>
    <xf numFmtId="0" fontId="50" fillId="0" borderId="0" applyNumberFormat="0" applyFill="0" applyBorder="0" applyAlignment="0" applyProtection="0"/>
    <xf numFmtId="0" fontId="32" fillId="48" borderId="0" applyNumberFormat="0" applyBorder="0" applyAlignment="0" applyProtection="0"/>
    <xf numFmtId="0" fontId="33" fillId="55" borderId="0" applyNumberFormat="0" applyBorder="0" applyAlignment="0" applyProtection="0"/>
    <xf numFmtId="0" fontId="106" fillId="93" borderId="0" applyNumberFormat="0" applyBorder="0" applyAlignment="0" applyProtection="0"/>
    <xf numFmtId="0" fontId="84" fillId="44" borderId="0" applyNumberFormat="0" applyBorder="0" applyAlignment="0" applyProtection="0"/>
    <xf numFmtId="0" fontId="33" fillId="54" borderId="0" applyNumberFormat="0" applyBorder="0" applyAlignment="0" applyProtection="0"/>
    <xf numFmtId="0" fontId="27" fillId="0" borderId="0" applyNumberFormat="0" applyFill="0" applyBorder="0" applyAlignment="0" applyProtection="0"/>
    <xf numFmtId="0" fontId="36" fillId="0" borderId="0" applyNumberFormat="0" applyFill="0" applyBorder="0" applyAlignment="0" applyProtection="0"/>
    <xf numFmtId="0" fontId="32" fillId="39" borderId="0" applyNumberFormat="0" applyBorder="0" applyAlignment="0" applyProtection="0"/>
    <xf numFmtId="0" fontId="23" fillId="7" borderId="6" applyNumberFormat="0" applyAlignment="0" applyProtection="0"/>
    <xf numFmtId="0" fontId="61" fillId="39" borderId="0" applyNumberFormat="0" applyBorder="0" applyAlignment="0" applyProtection="0"/>
    <xf numFmtId="0" fontId="33" fillId="55" borderId="0" applyNumberFormat="0" applyBorder="0" applyAlignment="0" applyProtection="0"/>
    <xf numFmtId="0" fontId="15" fillId="0" borderId="3" applyNumberFormat="0" applyFill="0" applyAlignment="0" applyProtection="0"/>
    <xf numFmtId="0" fontId="47" fillId="0" borderId="0" applyNumberFormat="0" applyFill="0" applyBorder="0" applyAlignment="0" applyProtection="0"/>
    <xf numFmtId="0" fontId="14" fillId="31" borderId="0" applyNumberFormat="0" applyBorder="0" applyAlignment="0" applyProtection="0"/>
    <xf numFmtId="0" fontId="14" fillId="31" borderId="0" applyNumberFormat="0" applyBorder="0" applyAlignment="0" applyProtection="0"/>
    <xf numFmtId="0" fontId="58" fillId="0" borderId="0"/>
    <xf numFmtId="0" fontId="32" fillId="42" borderId="0" applyNumberFormat="0" applyBorder="0" applyAlignment="0" applyProtection="0"/>
    <xf numFmtId="0" fontId="46" fillId="0" borderId="19" applyNumberFormat="0" applyFill="0" applyAlignment="0" applyProtection="0"/>
    <xf numFmtId="0" fontId="32" fillId="38" borderId="0" applyNumberFormat="0" applyBorder="0" applyAlignment="0" applyProtection="0"/>
    <xf numFmtId="0" fontId="29" fillId="17" borderId="0" applyNumberFormat="0" applyBorder="0" applyAlignment="0" applyProtection="0"/>
    <xf numFmtId="0" fontId="30" fillId="0" borderId="0"/>
    <xf numFmtId="0" fontId="14" fillId="0" borderId="0"/>
    <xf numFmtId="0" fontId="29" fillId="29" borderId="0" applyNumberFormat="0" applyBorder="0" applyAlignment="0" applyProtection="0"/>
    <xf numFmtId="0" fontId="41" fillId="0" borderId="20" applyNumberFormat="0" applyFill="0" applyAlignment="0" applyProtection="0"/>
    <xf numFmtId="0" fontId="51" fillId="0" borderId="0"/>
    <xf numFmtId="0" fontId="33" fillId="56" borderId="0" applyNumberFormat="0" applyBorder="0" applyAlignment="0" applyProtection="0"/>
    <xf numFmtId="0" fontId="30" fillId="0" borderId="0"/>
    <xf numFmtId="0" fontId="85" fillId="77" borderId="0" applyNumberFormat="0" applyBorder="0" applyAlignment="0" applyProtection="0"/>
    <xf numFmtId="0" fontId="58" fillId="42" borderId="0" applyNumberFormat="0" applyBorder="0" applyAlignment="0" applyProtection="0"/>
    <xf numFmtId="0" fontId="29" fillId="30" borderId="0" applyNumberFormat="0" applyBorder="0" applyAlignment="0" applyProtection="0"/>
    <xf numFmtId="0" fontId="46" fillId="0" borderId="19" applyNumberFormat="0" applyFill="0" applyAlignment="0" applyProtection="0"/>
    <xf numFmtId="0" fontId="14" fillId="0" borderId="0"/>
    <xf numFmtId="0" fontId="14" fillId="12" borderId="0" applyNumberFormat="0" applyBorder="0" applyAlignment="0" applyProtection="0"/>
    <xf numFmtId="0" fontId="14" fillId="0" borderId="0"/>
    <xf numFmtId="0" fontId="14" fillId="0" borderId="0"/>
    <xf numFmtId="0" fontId="29" fillId="29" borderId="0" applyNumberFormat="0" applyBorder="0" applyAlignment="0" applyProtection="0"/>
    <xf numFmtId="0" fontId="29" fillId="26" borderId="0" applyNumberFormat="0" applyBorder="0" applyAlignment="0" applyProtection="0"/>
    <xf numFmtId="0" fontId="14" fillId="11" borderId="0" applyNumberFormat="0" applyBorder="0" applyAlignment="0" applyProtection="0"/>
    <xf numFmtId="0" fontId="14" fillId="0" borderId="0"/>
    <xf numFmtId="0" fontId="47" fillId="0" borderId="0" applyNumberFormat="0" applyFill="0" applyBorder="0" applyAlignment="0" applyProtection="0"/>
    <xf numFmtId="0" fontId="28" fillId="0" borderId="11" applyNumberFormat="0" applyFill="0" applyAlignment="0" applyProtection="0"/>
    <xf numFmtId="0" fontId="30" fillId="0" borderId="0"/>
    <xf numFmtId="0" fontId="64" fillId="0" borderId="0" applyNumberFormat="0" applyFill="0" applyBorder="0" applyAlignment="0" applyProtection="0"/>
    <xf numFmtId="0" fontId="19" fillId="4" borderId="0" applyNumberFormat="0" applyBorder="0" applyAlignment="0" applyProtection="0"/>
    <xf numFmtId="0" fontId="14" fillId="28" borderId="0" applyNumberFormat="0" applyBorder="0" applyAlignment="0" applyProtection="0"/>
    <xf numFmtId="0" fontId="25" fillId="8" borderId="9" applyNumberFormat="0" applyAlignment="0" applyProtection="0"/>
    <xf numFmtId="0" fontId="29" fillId="17" borderId="0" applyNumberFormat="0" applyBorder="0" applyAlignment="0" applyProtection="0"/>
    <xf numFmtId="0" fontId="29" fillId="10" borderId="0" applyNumberFormat="0" applyBorder="0" applyAlignment="0" applyProtection="0"/>
    <xf numFmtId="0" fontId="14" fillId="0" borderId="0"/>
    <xf numFmtId="0" fontId="33" fillId="52" borderId="0" applyNumberFormat="0" applyBorder="0" applyAlignment="0" applyProtection="0"/>
    <xf numFmtId="0" fontId="30" fillId="0" borderId="0"/>
    <xf numFmtId="0" fontId="22" fillId="7" borderId="7" applyNumberFormat="0" applyAlignment="0" applyProtection="0"/>
    <xf numFmtId="0" fontId="29" fillId="14" borderId="0" applyNumberFormat="0" applyBorder="0" applyAlignment="0" applyProtection="0"/>
    <xf numFmtId="0" fontId="30" fillId="9" borderId="10" applyNumberFormat="0" applyFont="0" applyAlignment="0" applyProtection="0"/>
    <xf numFmtId="0" fontId="14" fillId="31" borderId="0" applyNumberFormat="0" applyBorder="0" applyAlignment="0" applyProtection="0"/>
    <xf numFmtId="0" fontId="40" fillId="59" borderId="17" applyNumberFormat="0" applyAlignment="0" applyProtection="0"/>
    <xf numFmtId="0" fontId="87" fillId="74" borderId="12" applyNumberFormat="0" applyAlignment="0" applyProtection="0"/>
    <xf numFmtId="0" fontId="60" fillId="58" borderId="0" applyNumberFormat="0" applyBorder="0" applyAlignment="0" applyProtection="0"/>
    <xf numFmtId="0" fontId="58" fillId="0" borderId="0"/>
    <xf numFmtId="0" fontId="84" fillId="73" borderId="0" applyNumberFormat="0" applyBorder="0" applyAlignment="0" applyProtection="0"/>
    <xf numFmtId="0" fontId="58" fillId="66" borderId="0" applyNumberFormat="0" applyBorder="0" applyAlignment="0" applyProtection="0"/>
    <xf numFmtId="0" fontId="107" fillId="0" borderId="0" applyNumberFormat="0" applyBorder="0" applyProtection="0"/>
    <xf numFmtId="0" fontId="60" fillId="44" borderId="0" applyNumberFormat="0" applyBorder="0" applyAlignment="0" applyProtection="0"/>
    <xf numFmtId="0" fontId="84" fillId="66" borderId="0" applyNumberFormat="0" applyBorder="0" applyAlignment="0" applyProtection="0"/>
    <xf numFmtId="0" fontId="29" fillId="30" borderId="0" applyNumberFormat="0" applyBorder="0" applyAlignment="0" applyProtection="0"/>
    <xf numFmtId="0" fontId="32" fillId="46" borderId="0" applyNumberFormat="0" applyBorder="0" applyAlignment="0" applyProtection="0"/>
    <xf numFmtId="0" fontId="21" fillId="6" borderId="6" applyNumberFormat="0" applyAlignment="0" applyProtection="0"/>
    <xf numFmtId="0" fontId="28" fillId="0" borderId="11" applyNumberFormat="0" applyFill="0" applyAlignment="0" applyProtection="0"/>
    <xf numFmtId="0" fontId="14" fillId="11" borderId="0" applyNumberFormat="0" applyBorder="0" applyAlignment="0" applyProtection="0"/>
    <xf numFmtId="0" fontId="32" fillId="48" borderId="0" applyNumberFormat="0" applyBorder="0" applyAlignment="0" applyProtection="0"/>
    <xf numFmtId="0" fontId="30" fillId="0" borderId="0"/>
    <xf numFmtId="0" fontId="28" fillId="0" borderId="11" applyNumberFormat="0" applyFill="0" applyAlignment="0" applyProtection="0"/>
    <xf numFmtId="0" fontId="33" fillId="58" borderId="0" applyNumberFormat="0" applyBorder="0" applyAlignment="0" applyProtection="0"/>
    <xf numFmtId="0" fontId="14" fillId="27" borderId="0" applyNumberFormat="0" applyBorder="0" applyAlignment="0" applyProtection="0"/>
    <xf numFmtId="0" fontId="30" fillId="9" borderId="10" applyNumberFormat="0" applyFont="0" applyAlignment="0" applyProtection="0"/>
    <xf numFmtId="0" fontId="46" fillId="0" borderId="19" applyNumberFormat="0" applyFill="0" applyAlignment="0" applyProtection="0"/>
    <xf numFmtId="0" fontId="43" fillId="0" borderId="0"/>
    <xf numFmtId="0" fontId="14" fillId="23" borderId="0" applyNumberFormat="0" applyBorder="0" applyAlignment="0" applyProtection="0"/>
    <xf numFmtId="0" fontId="50" fillId="0" borderId="0" applyNumberFormat="0" applyFill="0" applyBorder="0" applyAlignment="0" applyProtection="0"/>
    <xf numFmtId="0" fontId="3" fillId="0" borderId="0"/>
    <xf numFmtId="0" fontId="30" fillId="9" borderId="10" applyNumberFormat="0" applyFont="0" applyAlignment="0" applyProtection="0"/>
    <xf numFmtId="0" fontId="32" fillId="45" borderId="0" applyNumberFormat="0" applyBorder="0" applyAlignment="0" applyProtection="0"/>
    <xf numFmtId="0" fontId="14" fillId="0" borderId="0"/>
    <xf numFmtId="0" fontId="22" fillId="7" borderId="7" applyNumberFormat="0" applyAlignment="0" applyProtection="0"/>
    <xf numFmtId="0" fontId="36" fillId="0" borderId="0" applyNumberFormat="0" applyFill="0" applyBorder="0" applyAlignment="0" applyProtection="0"/>
    <xf numFmtId="0" fontId="40" fillId="59" borderId="17" applyNumberFormat="0" applyAlignment="0" applyProtection="0"/>
    <xf numFmtId="0" fontId="34" fillId="59" borderId="12" applyNumberFormat="0" applyAlignment="0" applyProtection="0"/>
    <xf numFmtId="0" fontId="46" fillId="0" borderId="0" applyNumberFormat="0" applyFill="0" applyBorder="0" applyAlignment="0" applyProtection="0"/>
    <xf numFmtId="0" fontId="33" fillId="54" borderId="0" applyNumberFormat="0" applyBorder="0" applyAlignment="0" applyProtection="0"/>
    <xf numFmtId="0" fontId="32" fillId="45" borderId="0" applyNumberFormat="0" applyBorder="0" applyAlignment="0" applyProtection="0"/>
    <xf numFmtId="0" fontId="32" fillId="46" borderId="0" applyNumberFormat="0" applyBorder="0" applyAlignment="0" applyProtection="0"/>
    <xf numFmtId="0" fontId="32" fillId="48" borderId="0" applyNumberFormat="0" applyBorder="0" applyAlignment="0" applyProtection="0"/>
    <xf numFmtId="0" fontId="43" fillId="62" borderId="16" applyNumberFormat="0" applyAlignment="0" applyProtection="0"/>
    <xf numFmtId="0" fontId="40" fillId="59" borderId="17" applyNumberFormat="0" applyAlignment="0" applyProtection="0"/>
    <xf numFmtId="0" fontId="30" fillId="0" borderId="0"/>
    <xf numFmtId="0" fontId="14" fillId="24" borderId="0" applyNumberFormat="0" applyBorder="0" applyAlignment="0" applyProtection="0"/>
    <xf numFmtId="0" fontId="17" fillId="0" borderId="5" applyNumberFormat="0" applyFill="0" applyAlignment="0" applyProtection="0"/>
    <xf numFmtId="0" fontId="39" fillId="0" borderId="15" applyNumberFormat="0" applyFill="0" applyAlignment="0" applyProtection="0"/>
    <xf numFmtId="0" fontId="14" fillId="0" borderId="0"/>
    <xf numFmtId="0" fontId="14" fillId="0" borderId="0"/>
    <xf numFmtId="0" fontId="46" fillId="0" borderId="0" applyNumberFormat="0" applyFill="0" applyBorder="0" applyAlignment="0" applyProtection="0"/>
    <xf numFmtId="0" fontId="51" fillId="0" borderId="0"/>
    <xf numFmtId="0" fontId="84" fillId="73" borderId="0" applyNumberFormat="0" applyBorder="0" applyAlignment="0" applyProtection="0"/>
    <xf numFmtId="0" fontId="107" fillId="0" borderId="0" applyNumberFormat="0" applyBorder="0" applyProtection="0"/>
    <xf numFmtId="0" fontId="33" fillId="47" borderId="0" applyNumberFormat="0" applyBorder="0" applyAlignment="0" applyProtection="0"/>
    <xf numFmtId="0" fontId="84" fillId="37" borderId="0" applyNumberFormat="0" applyBorder="0" applyAlignment="0" applyProtection="0"/>
    <xf numFmtId="0" fontId="58" fillId="40" borderId="0" applyNumberFormat="0" applyBorder="0" applyAlignment="0" applyProtection="0"/>
    <xf numFmtId="0" fontId="32" fillId="41" borderId="0" applyNumberFormat="0" applyBorder="0" applyAlignment="0" applyProtection="0"/>
    <xf numFmtId="0" fontId="58" fillId="73" borderId="0" applyNumberFormat="0" applyBorder="0" applyAlignment="0" applyProtection="0"/>
    <xf numFmtId="0" fontId="32" fillId="38" borderId="0" applyNumberFormat="0" applyBorder="0" applyAlignment="0" applyProtection="0"/>
    <xf numFmtId="0" fontId="29" fillId="14" borderId="0" applyNumberFormat="0" applyBorder="0" applyAlignment="0" applyProtection="0"/>
    <xf numFmtId="0" fontId="14" fillId="12" borderId="0" applyNumberFormat="0" applyBorder="0" applyAlignment="0" applyProtection="0"/>
    <xf numFmtId="0" fontId="45" fillId="0" borderId="14" applyNumberFormat="0" applyFill="0" applyAlignment="0" applyProtection="0"/>
    <xf numFmtId="0" fontId="14" fillId="0" borderId="0"/>
    <xf numFmtId="0" fontId="52" fillId="0" borderId="0" applyNumberFormat="0" applyFill="0" applyBorder="0" applyAlignment="0" applyProtection="0"/>
    <xf numFmtId="0" fontId="14" fillId="16" borderId="0" applyNumberFormat="0" applyBorder="0" applyAlignment="0" applyProtection="0"/>
    <xf numFmtId="0" fontId="26" fillId="0" borderId="0" applyNumberFormat="0" applyFill="0" applyBorder="0" applyAlignment="0" applyProtection="0"/>
    <xf numFmtId="43" fontId="14" fillId="0" borderId="0" applyFont="0" applyFill="0" applyBorder="0" applyAlignment="0" applyProtection="0"/>
    <xf numFmtId="0" fontId="17" fillId="0" borderId="0" applyNumberFormat="0" applyFill="0" applyBorder="0" applyAlignment="0" applyProtection="0"/>
    <xf numFmtId="0" fontId="43" fillId="0" borderId="0"/>
    <xf numFmtId="0" fontId="29" fillId="26" borderId="0" applyNumberFormat="0" applyBorder="0" applyAlignment="0" applyProtection="0"/>
    <xf numFmtId="0" fontId="35" fillId="60" borderId="13" applyNumberFormat="0" applyAlignment="0" applyProtection="0"/>
    <xf numFmtId="0" fontId="34" fillId="59" borderId="12" applyNumberFormat="0" applyAlignment="0" applyProtection="0"/>
    <xf numFmtId="0" fontId="14" fillId="9" borderId="10" applyNumberFormat="0" applyFont="0" applyAlignment="0" applyProtection="0"/>
    <xf numFmtId="0" fontId="43" fillId="0" borderId="0"/>
    <xf numFmtId="0" fontId="43" fillId="0" borderId="0"/>
    <xf numFmtId="0" fontId="15" fillId="0" borderId="3" applyNumberFormat="0" applyFill="0" applyAlignment="0" applyProtection="0"/>
    <xf numFmtId="0" fontId="22" fillId="7" borderId="7" applyNumberFormat="0" applyAlignment="0" applyProtection="0"/>
    <xf numFmtId="0" fontId="107" fillId="0" borderId="0" applyNumberFormat="0" applyBorder="0" applyProtection="0"/>
    <xf numFmtId="0" fontId="60" fillId="47" borderId="0" applyNumberFormat="0" applyBorder="0" applyAlignment="0" applyProtection="0"/>
    <xf numFmtId="0" fontId="30" fillId="0" borderId="0"/>
    <xf numFmtId="0" fontId="14" fillId="0" borderId="0"/>
    <xf numFmtId="0" fontId="29" fillId="21" borderId="0" applyNumberFormat="0" applyBorder="0" applyAlignment="0" applyProtection="0"/>
    <xf numFmtId="0" fontId="14" fillId="0" borderId="0"/>
    <xf numFmtId="0" fontId="39" fillId="0" borderId="15" applyNumberFormat="0" applyFill="0" applyAlignment="0" applyProtection="0"/>
    <xf numFmtId="0" fontId="15" fillId="0" borderId="3" applyNumberFormat="0" applyFill="0" applyAlignment="0" applyProtection="0"/>
    <xf numFmtId="0" fontId="29" fillId="10" borderId="0" applyNumberFormat="0" applyBorder="0" applyAlignment="0" applyProtection="0"/>
    <xf numFmtId="0" fontId="40" fillId="59" borderId="17" applyNumberFormat="0" applyAlignment="0" applyProtection="0"/>
    <xf numFmtId="0" fontId="14" fillId="0" borderId="0"/>
    <xf numFmtId="0" fontId="30" fillId="0" borderId="0"/>
    <xf numFmtId="0" fontId="127" fillId="0" borderId="27" applyNumberFormat="0" applyFill="0" applyAlignment="0" applyProtection="0"/>
    <xf numFmtId="0" fontId="30" fillId="0" borderId="0"/>
    <xf numFmtId="0" fontId="23" fillId="7" borderId="6" applyNumberFormat="0" applyAlignment="0" applyProtection="0"/>
    <xf numFmtId="0" fontId="14" fillId="0" borderId="0"/>
    <xf numFmtId="0" fontId="48" fillId="61" borderId="0" applyNumberFormat="0" applyBorder="0" applyAlignment="0" applyProtection="0"/>
    <xf numFmtId="0" fontId="29" fillId="25" borderId="0" applyNumberFormat="0" applyBorder="0" applyAlignment="0" applyProtection="0"/>
    <xf numFmtId="0" fontId="30" fillId="0" borderId="0"/>
    <xf numFmtId="0" fontId="50" fillId="0" borderId="0" applyNumberFormat="0" applyFill="0" applyBorder="0" applyAlignment="0" applyProtection="0"/>
    <xf numFmtId="0" fontId="18" fillId="3" borderId="0" applyNumberFormat="0" applyBorder="0" applyAlignment="0" applyProtection="0"/>
    <xf numFmtId="0" fontId="48" fillId="61" borderId="0" applyNumberFormat="0" applyBorder="0" applyAlignment="0" applyProtection="0"/>
    <xf numFmtId="0" fontId="44" fillId="0" borderId="18" applyNumberFormat="0" applyFill="0" applyAlignment="0" applyProtection="0"/>
    <xf numFmtId="0" fontId="107" fillId="0" borderId="0" applyNumberFormat="0" applyBorder="0" applyProtection="0"/>
    <xf numFmtId="0" fontId="14" fillId="0" borderId="0"/>
    <xf numFmtId="0" fontId="29" fillId="21" borderId="0" applyNumberFormat="0" applyBorder="0" applyAlignment="0" applyProtection="0"/>
    <xf numFmtId="0" fontId="94" fillId="66" borderId="12" applyNumberFormat="0" applyAlignment="0" applyProtection="0"/>
    <xf numFmtId="0" fontId="14" fillId="0" borderId="0"/>
    <xf numFmtId="0" fontId="33" fillId="58" borderId="0" applyNumberFormat="0" applyBorder="0" applyAlignment="0" applyProtection="0"/>
    <xf numFmtId="0" fontId="45" fillId="0" borderId="14" applyNumberFormat="0" applyFill="0" applyAlignment="0" applyProtection="0"/>
    <xf numFmtId="0" fontId="29" fillId="14" borderId="0" applyNumberFormat="0" applyBorder="0" applyAlignment="0" applyProtection="0"/>
    <xf numFmtId="0" fontId="14" fillId="27" borderId="0" applyNumberFormat="0" applyBorder="0" applyAlignment="0" applyProtection="0"/>
    <xf numFmtId="0" fontId="29" fillId="22" borderId="0" applyNumberFormat="0" applyBorder="0" applyAlignment="0" applyProtection="0"/>
    <xf numFmtId="0" fontId="29" fillId="33" borderId="0" applyNumberFormat="0" applyBorder="0" applyAlignment="0" applyProtection="0"/>
    <xf numFmtId="0" fontId="14" fillId="0" borderId="0"/>
    <xf numFmtId="0" fontId="108" fillId="97" borderId="0" applyNumberFormat="0" applyBorder="0" applyAlignment="0" applyProtection="0"/>
    <xf numFmtId="0" fontId="33" fillId="52" borderId="0" applyNumberFormat="0" applyBorder="0" applyAlignment="0" applyProtection="0"/>
    <xf numFmtId="0" fontId="31" fillId="0" borderId="0"/>
    <xf numFmtId="0" fontId="29" fillId="14" borderId="0" applyNumberFormat="0" applyBorder="0" applyAlignment="0" applyProtection="0"/>
    <xf numFmtId="0" fontId="14" fillId="0" borderId="0"/>
    <xf numFmtId="0" fontId="33" fillId="55" borderId="0" applyNumberFormat="0" applyBorder="0" applyAlignment="0" applyProtection="0"/>
    <xf numFmtId="0" fontId="14" fillId="0" borderId="0"/>
    <xf numFmtId="0" fontId="29" fillId="18" borderId="0" applyNumberFormat="0" applyBorder="0" applyAlignment="0" applyProtection="0"/>
    <xf numFmtId="0" fontId="33" fillId="56" borderId="0" applyNumberFormat="0" applyBorder="0" applyAlignment="0" applyProtection="0"/>
    <xf numFmtId="0" fontId="32" fillId="48" borderId="0" applyNumberFormat="0" applyBorder="0" applyAlignment="0" applyProtection="0"/>
    <xf numFmtId="0" fontId="38" fillId="43" borderId="12" applyNumberFormat="0" applyAlignment="0" applyProtection="0"/>
    <xf numFmtId="0" fontId="14" fillId="0" borderId="0"/>
    <xf numFmtId="0" fontId="14" fillId="0" borderId="0"/>
    <xf numFmtId="0" fontId="52" fillId="0" borderId="0" applyNumberFormat="0" applyFill="0" applyBorder="0" applyAlignment="0" applyProtection="0"/>
    <xf numFmtId="0" fontId="41" fillId="0" borderId="20" applyNumberFormat="0" applyFill="0" applyAlignment="0" applyProtection="0"/>
    <xf numFmtId="0" fontId="14" fillId="11" borderId="0" applyNumberFormat="0" applyBorder="0" applyAlignment="0" applyProtection="0"/>
    <xf numFmtId="0" fontId="47" fillId="0" borderId="0" applyNumberFormat="0" applyFill="0" applyBorder="0" applyAlignment="0" applyProtection="0"/>
    <xf numFmtId="0" fontId="58" fillId="42" borderId="0" applyNumberFormat="0" applyBorder="0" applyAlignment="0" applyProtection="0"/>
    <xf numFmtId="0" fontId="14" fillId="0" borderId="0"/>
    <xf numFmtId="0" fontId="43" fillId="0" borderId="0"/>
    <xf numFmtId="0" fontId="14" fillId="0" borderId="0"/>
    <xf numFmtId="0" fontId="3" fillId="0" borderId="0"/>
    <xf numFmtId="0" fontId="32" fillId="39" borderId="0" applyNumberFormat="0" applyBorder="0" applyAlignment="0" applyProtection="0"/>
    <xf numFmtId="0" fontId="14" fillId="0" borderId="0"/>
    <xf numFmtId="0" fontId="29" fillId="22" borderId="0" applyNumberFormat="0" applyBorder="0" applyAlignment="0" applyProtection="0"/>
    <xf numFmtId="0" fontId="19" fillId="4" borderId="0" applyNumberFormat="0" applyBorder="0" applyAlignment="0" applyProtection="0"/>
    <xf numFmtId="0" fontId="29" fillId="25" borderId="0" applyNumberFormat="0" applyBorder="0" applyAlignment="0" applyProtection="0"/>
    <xf numFmtId="0" fontId="33" fillId="55" borderId="0" applyNumberFormat="0" applyBorder="0" applyAlignment="0" applyProtection="0"/>
    <xf numFmtId="0" fontId="58" fillId="37" borderId="0" applyNumberFormat="0" applyBorder="0" applyAlignment="0" applyProtection="0"/>
    <xf numFmtId="0" fontId="29" fillId="17" borderId="0" applyNumberFormat="0" applyBorder="0" applyAlignment="0" applyProtection="0"/>
    <xf numFmtId="0" fontId="30" fillId="0" borderId="0"/>
    <xf numFmtId="0" fontId="32" fillId="43" borderId="0" applyNumberFormat="0" applyBorder="0" applyAlignment="0" applyProtection="0"/>
    <xf numFmtId="0" fontId="67" fillId="0" borderId="15" applyNumberFormat="0" applyFill="0" applyAlignment="0" applyProtection="0"/>
    <xf numFmtId="0" fontId="106" fillId="93" borderId="0" applyNumberFormat="0" applyBorder="0" applyAlignment="0" applyProtection="0"/>
    <xf numFmtId="0" fontId="14" fillId="0" borderId="0"/>
    <xf numFmtId="0" fontId="58" fillId="45" borderId="0" applyNumberFormat="0" applyBorder="0" applyAlignment="0" applyProtection="0"/>
    <xf numFmtId="0" fontId="33" fillId="51" borderId="0" applyNumberFormat="0" applyBorder="0" applyAlignment="0" applyProtection="0"/>
    <xf numFmtId="0" fontId="90" fillId="36" borderId="0" applyNumberFormat="0" applyBorder="0" applyAlignment="0" applyProtection="0"/>
    <xf numFmtId="0" fontId="14" fillId="0" borderId="0"/>
    <xf numFmtId="0" fontId="14" fillId="0" borderId="0"/>
    <xf numFmtId="0" fontId="30" fillId="0" borderId="0"/>
    <xf numFmtId="0" fontId="14" fillId="0" borderId="0"/>
    <xf numFmtId="0" fontId="19" fillId="4" borderId="0" applyNumberFormat="0" applyBorder="0" applyAlignment="0" applyProtection="0"/>
    <xf numFmtId="0" fontId="14" fillId="0" borderId="0"/>
    <xf numFmtId="0" fontId="84" fillId="69" borderId="0" applyNumberFormat="0" applyBorder="0" applyAlignment="0" applyProtection="0"/>
    <xf numFmtId="0" fontId="30" fillId="0" borderId="0"/>
    <xf numFmtId="0" fontId="108" fillId="98" borderId="0" applyNumberFormat="0" applyBorder="0" applyAlignment="0" applyProtection="0"/>
    <xf numFmtId="0" fontId="38" fillId="43" borderId="12" applyNumberFormat="0" applyAlignment="0" applyProtection="0"/>
    <xf numFmtId="0" fontId="50" fillId="0" borderId="0" applyNumberFormat="0" applyFill="0" applyBorder="0" applyAlignment="0" applyProtection="0"/>
    <xf numFmtId="0" fontId="30" fillId="0" borderId="0"/>
    <xf numFmtId="0" fontId="33" fillId="57" borderId="0" applyNumberFormat="0" applyBorder="0" applyAlignment="0" applyProtection="0"/>
    <xf numFmtId="0" fontId="14" fillId="20" borderId="0" applyNumberFormat="0" applyBorder="0" applyAlignment="0" applyProtection="0"/>
    <xf numFmtId="0" fontId="29" fillId="22" borderId="0" applyNumberFormat="0" applyBorder="0" applyAlignment="0" applyProtection="0"/>
    <xf numFmtId="0" fontId="32" fillId="38" borderId="0" applyNumberFormat="0" applyBorder="0" applyAlignment="0" applyProtection="0"/>
    <xf numFmtId="0" fontId="35" fillId="60" borderId="13" applyNumberFormat="0" applyAlignment="0" applyProtection="0"/>
    <xf numFmtId="0" fontId="23" fillId="7" borderId="6" applyNumberFormat="0" applyAlignment="0" applyProtection="0"/>
    <xf numFmtId="0" fontId="29" fillId="17" borderId="0" applyNumberFormat="0" applyBorder="0" applyAlignment="0" applyProtection="0"/>
    <xf numFmtId="0" fontId="24" fillId="0" borderId="8" applyNumberFormat="0" applyFill="0" applyAlignment="0" applyProtection="0"/>
    <xf numFmtId="0" fontId="84" fillId="72" borderId="0" applyNumberFormat="0" applyBorder="0" applyAlignment="0" applyProtection="0"/>
    <xf numFmtId="0" fontId="44" fillId="0" borderId="18" applyNumberFormat="0" applyFill="0" applyAlignment="0" applyProtection="0"/>
    <xf numFmtId="0" fontId="16" fillId="0" borderId="4" applyNumberFormat="0" applyFill="0" applyAlignment="0" applyProtection="0"/>
    <xf numFmtId="0" fontId="30" fillId="0" borderId="0"/>
    <xf numFmtId="0" fontId="14" fillId="27" borderId="0" applyNumberFormat="0" applyBorder="0" applyAlignment="0" applyProtection="0"/>
    <xf numFmtId="0" fontId="25" fillId="8" borderId="9" applyNumberFormat="0" applyAlignment="0" applyProtection="0"/>
    <xf numFmtId="0" fontId="31" fillId="0" borderId="0"/>
    <xf numFmtId="0" fontId="14" fillId="28" borderId="0" applyNumberFormat="0" applyBorder="0" applyAlignment="0" applyProtection="0"/>
    <xf numFmtId="0" fontId="14" fillId="0" borderId="0"/>
    <xf numFmtId="0" fontId="29" fillId="13" borderId="0" applyNumberFormat="0" applyBorder="0" applyAlignment="0" applyProtection="0"/>
    <xf numFmtId="0" fontId="52" fillId="0" borderId="0" applyNumberFormat="0" applyFill="0" applyBorder="0" applyAlignment="0" applyProtection="0"/>
    <xf numFmtId="0" fontId="53" fillId="0" borderId="0"/>
    <xf numFmtId="0" fontId="32" fillId="46" borderId="0" applyNumberFormat="0" applyBorder="0" applyAlignment="0" applyProtection="0"/>
    <xf numFmtId="0" fontId="32" fillId="43" borderId="0" applyNumberFormat="0" applyBorder="0" applyAlignment="0" applyProtection="0"/>
    <xf numFmtId="0" fontId="14" fillId="0" borderId="0"/>
    <xf numFmtId="0" fontId="18" fillId="3" borderId="0" applyNumberFormat="0" applyBorder="0" applyAlignment="0" applyProtection="0"/>
    <xf numFmtId="0" fontId="33" fillId="53" borderId="0" applyNumberFormat="0" applyBorder="0" applyAlignment="0" applyProtection="0"/>
    <xf numFmtId="0" fontId="43" fillId="0" borderId="0"/>
    <xf numFmtId="0" fontId="30" fillId="0" borderId="0"/>
    <xf numFmtId="0" fontId="14" fillId="0" borderId="0"/>
    <xf numFmtId="0" fontId="30" fillId="0" borderId="0"/>
    <xf numFmtId="0" fontId="32" fillId="48" borderId="0" applyNumberFormat="0" applyBorder="0" applyAlignment="0" applyProtection="0"/>
    <xf numFmtId="0" fontId="43" fillId="0" borderId="0"/>
    <xf numFmtId="0" fontId="33" fillId="56" borderId="0" applyNumberFormat="0" applyBorder="0" applyAlignment="0" applyProtection="0"/>
    <xf numFmtId="0" fontId="43" fillId="0" borderId="0"/>
    <xf numFmtId="0" fontId="43" fillId="0" borderId="0"/>
    <xf numFmtId="0" fontId="30" fillId="0" borderId="0"/>
    <xf numFmtId="0" fontId="35" fillId="60" borderId="13" applyNumberFormat="0" applyAlignment="0" applyProtection="0"/>
    <xf numFmtId="0" fontId="32" fillId="46" borderId="0" applyNumberFormat="0" applyBorder="0" applyAlignment="0" applyProtection="0"/>
    <xf numFmtId="0" fontId="30" fillId="0" borderId="0"/>
    <xf numFmtId="0" fontId="61" fillId="39" borderId="0" applyNumberFormat="0" applyBorder="0" applyAlignment="0" applyProtection="0"/>
    <xf numFmtId="0" fontId="31" fillId="0" borderId="0"/>
    <xf numFmtId="0" fontId="86" fillId="35" borderId="0" applyNumberFormat="0" applyBorder="0" applyAlignment="0" applyProtection="0"/>
    <xf numFmtId="0" fontId="18" fillId="3" borderId="0" applyNumberFormat="0" applyBorder="0" applyAlignment="0" applyProtection="0"/>
    <xf numFmtId="0" fontId="32" fillId="0" borderId="0"/>
    <xf numFmtId="0" fontId="107" fillId="0" borderId="0" applyNumberFormat="0" applyBorder="0" applyProtection="0"/>
    <xf numFmtId="0" fontId="30" fillId="0" borderId="0"/>
    <xf numFmtId="0" fontId="108" fillId="92" borderId="0" applyNumberFormat="0" applyBorder="0" applyAlignment="0" applyProtection="0"/>
    <xf numFmtId="0" fontId="30" fillId="0" borderId="0"/>
    <xf numFmtId="0" fontId="51" fillId="0" borderId="0"/>
    <xf numFmtId="0" fontId="122" fillId="87" borderId="0" applyNumberFormat="0" applyBorder="0" applyAlignment="0" applyProtection="0"/>
    <xf numFmtId="0" fontId="40" fillId="59" borderId="17" applyNumberFormat="0" applyAlignment="0" applyProtection="0"/>
    <xf numFmtId="0" fontId="62" fillId="74" borderId="12" applyNumberFormat="0" applyAlignment="0" applyProtection="0"/>
    <xf numFmtId="0" fontId="107" fillId="0" borderId="0" applyNumberFormat="0" applyBorder="0" applyProtection="0"/>
    <xf numFmtId="0" fontId="3" fillId="0" borderId="0"/>
    <xf numFmtId="0" fontId="58" fillId="48" borderId="0" applyNumberFormat="0" applyBorder="0" applyAlignment="0" applyProtection="0"/>
    <xf numFmtId="0" fontId="29" fillId="29" borderId="0" applyNumberFormat="0" applyBorder="0" applyAlignment="0" applyProtection="0"/>
    <xf numFmtId="0" fontId="36" fillId="0" borderId="0" applyNumberFormat="0" applyFill="0" applyBorder="0" applyAlignment="0" applyProtection="0"/>
    <xf numFmtId="0" fontId="58" fillId="69" borderId="0" applyNumberFormat="0" applyBorder="0" applyAlignment="0" applyProtection="0"/>
    <xf numFmtId="0" fontId="49" fillId="39" borderId="0" applyNumberFormat="0" applyBorder="0" applyAlignment="0" applyProtection="0"/>
    <xf numFmtId="0" fontId="14" fillId="0" borderId="0"/>
    <xf numFmtId="0" fontId="58" fillId="36" borderId="0" applyNumberFormat="0" applyBorder="0" applyAlignment="0" applyProtection="0"/>
    <xf numFmtId="0" fontId="14" fillId="0" borderId="0"/>
    <xf numFmtId="0" fontId="29" fillId="25" borderId="0" applyNumberFormat="0" applyBorder="0" applyAlignment="0" applyProtection="0"/>
    <xf numFmtId="0" fontId="43" fillId="0" borderId="0"/>
    <xf numFmtId="0" fontId="48" fillId="61" borderId="0" applyNumberFormat="0" applyBorder="0" applyAlignment="0" applyProtection="0"/>
    <xf numFmtId="0" fontId="29" fillId="10" borderId="0" applyNumberFormat="0" applyBorder="0" applyAlignment="0" applyProtection="0"/>
    <xf numFmtId="0" fontId="32" fillId="0" borderId="0"/>
    <xf numFmtId="0" fontId="32" fillId="40" borderId="0" applyNumberFormat="0" applyBorder="0" applyAlignment="0" applyProtection="0"/>
    <xf numFmtId="0" fontId="116" fillId="0" borderId="0" applyNumberFormat="0" applyBorder="0" applyProtection="0"/>
    <xf numFmtId="0" fontId="58" fillId="66" borderId="0" applyNumberFormat="0" applyBorder="0" applyAlignment="0" applyProtection="0"/>
    <xf numFmtId="0" fontId="20" fillId="5" borderId="0" applyNumberFormat="0" applyBorder="0" applyAlignment="0" applyProtection="0"/>
    <xf numFmtId="0" fontId="19" fillId="4" borderId="0" applyNumberFormat="0" applyBorder="0" applyAlignment="0" applyProtection="0"/>
    <xf numFmtId="0" fontId="49" fillId="39" borderId="0" applyNumberFormat="0" applyBorder="0" applyAlignment="0" applyProtection="0"/>
    <xf numFmtId="0" fontId="33" fillId="58" borderId="0" applyNumberFormat="0" applyBorder="0" applyAlignment="0" applyProtection="0"/>
    <xf numFmtId="0" fontId="20" fillId="5" borderId="0" applyNumberFormat="0" applyBorder="0" applyAlignment="0" applyProtection="0"/>
    <xf numFmtId="0" fontId="14" fillId="12" borderId="0" applyNumberFormat="0" applyBorder="0" applyAlignment="0" applyProtection="0"/>
    <xf numFmtId="0" fontId="58" fillId="67" borderId="0" applyNumberFormat="0" applyBorder="0" applyAlignment="0" applyProtection="0"/>
    <xf numFmtId="0" fontId="14" fillId="12" borderId="0" applyNumberFormat="0" applyBorder="0" applyAlignment="0" applyProtection="0"/>
    <xf numFmtId="0" fontId="32" fillId="41" borderId="0" applyNumberFormat="0" applyBorder="0" applyAlignment="0" applyProtection="0"/>
    <xf numFmtId="0" fontId="29" fillId="26" borderId="0" applyNumberFormat="0" applyBorder="0" applyAlignment="0" applyProtection="0"/>
    <xf numFmtId="0" fontId="33" fillId="53" borderId="0" applyNumberFormat="0" applyBorder="0" applyAlignment="0" applyProtection="0"/>
    <xf numFmtId="0" fontId="107" fillId="0" borderId="0" applyNumberFormat="0" applyBorder="0" applyProtection="0"/>
    <xf numFmtId="0" fontId="30" fillId="0" borderId="0"/>
    <xf numFmtId="0" fontId="52" fillId="0" borderId="0" applyNumberFormat="0" applyFill="0" applyBorder="0" applyAlignment="0" applyProtection="0"/>
    <xf numFmtId="0" fontId="33" fillId="47" borderId="0" applyNumberFormat="0" applyBorder="0" applyAlignment="0" applyProtection="0"/>
    <xf numFmtId="0" fontId="14" fillId="31" borderId="0" applyNumberFormat="0" applyBorder="0" applyAlignment="0" applyProtection="0"/>
    <xf numFmtId="0" fontId="58" fillId="0" borderId="0"/>
    <xf numFmtId="0" fontId="51" fillId="0" borderId="0"/>
    <xf numFmtId="0" fontId="46" fillId="0" borderId="19" applyNumberFormat="0" applyFill="0" applyAlignment="0" applyProtection="0"/>
    <xf numFmtId="0" fontId="14" fillId="11" borderId="0" applyNumberFormat="0" applyBorder="0" applyAlignment="0" applyProtection="0"/>
    <xf numFmtId="0" fontId="33" fillId="57" borderId="0" applyNumberFormat="0" applyBorder="0" applyAlignment="0" applyProtection="0"/>
    <xf numFmtId="0" fontId="29" fillId="21" borderId="0" applyNumberFormat="0" applyBorder="0" applyAlignment="0" applyProtection="0"/>
    <xf numFmtId="0" fontId="14" fillId="0" borderId="0"/>
    <xf numFmtId="0" fontId="14" fillId="0" borderId="0"/>
    <xf numFmtId="0" fontId="43" fillId="62" borderId="16" applyNumberFormat="0" applyAlignment="0" applyProtection="0"/>
    <xf numFmtId="0" fontId="3" fillId="0" borderId="0"/>
    <xf numFmtId="0" fontId="14" fillId="0" borderId="0"/>
    <xf numFmtId="0" fontId="30" fillId="0" borderId="0"/>
    <xf numFmtId="0" fontId="32" fillId="48" borderId="0" applyNumberFormat="0" applyBorder="0" applyAlignment="0" applyProtection="0"/>
    <xf numFmtId="0" fontId="60" fillId="52" borderId="0" applyNumberFormat="0" applyBorder="0" applyAlignment="0" applyProtection="0"/>
    <xf numFmtId="0" fontId="14" fillId="0" borderId="0"/>
    <xf numFmtId="0" fontId="25" fillId="8" borderId="9" applyNumberFormat="0" applyAlignment="0" applyProtection="0"/>
    <xf numFmtId="0" fontId="14" fillId="0" borderId="0"/>
    <xf numFmtId="0" fontId="68" fillId="61" borderId="0" applyNumberFormat="0" applyBorder="0" applyAlignment="0" applyProtection="0"/>
    <xf numFmtId="0" fontId="108" fillId="100" borderId="0" applyNumberFormat="0" applyBorder="0" applyAlignment="0" applyProtection="0"/>
    <xf numFmtId="0" fontId="60" fillId="72" borderId="0" applyNumberFormat="0" applyBorder="0" applyAlignment="0" applyProtection="0"/>
    <xf numFmtId="0" fontId="30" fillId="0" borderId="0"/>
    <xf numFmtId="0" fontId="29" fillId="30" borderId="0" applyNumberFormat="0" applyBorder="0" applyAlignment="0" applyProtection="0"/>
    <xf numFmtId="0" fontId="40" fillId="59" borderId="17" applyNumberFormat="0" applyAlignment="0" applyProtection="0"/>
    <xf numFmtId="0" fontId="32" fillId="0" borderId="0"/>
    <xf numFmtId="0" fontId="17" fillId="0" borderId="0" applyNumberFormat="0" applyFill="0" applyBorder="0" applyAlignment="0" applyProtection="0"/>
    <xf numFmtId="0" fontId="17" fillId="0" borderId="5" applyNumberFormat="0" applyFill="0" applyAlignment="0" applyProtection="0"/>
    <xf numFmtId="0" fontId="58" fillId="36" borderId="0" applyNumberFormat="0" applyBorder="0" applyAlignment="0" applyProtection="0"/>
    <xf numFmtId="0" fontId="52" fillId="0" borderId="0" applyNumberFormat="0" applyFill="0" applyBorder="0" applyAlignment="0" applyProtection="0"/>
    <xf numFmtId="0" fontId="43" fillId="0" borderId="0"/>
    <xf numFmtId="0" fontId="42" fillId="0" borderId="0" applyNumberFormat="0" applyFill="0" applyBorder="0" applyAlignment="0" applyProtection="0"/>
    <xf numFmtId="0" fontId="14" fillId="0" borderId="0"/>
    <xf numFmtId="168" fontId="30" fillId="0" borderId="0" applyFont="0" applyFill="0" applyBorder="0" applyAlignment="0" applyProtection="0"/>
    <xf numFmtId="0" fontId="30" fillId="0" borderId="0"/>
    <xf numFmtId="0" fontId="27" fillId="0" borderId="0" applyNumberFormat="0" applyFill="0" applyBorder="0" applyAlignment="0" applyProtection="0"/>
    <xf numFmtId="43" fontId="14" fillId="0" borderId="0" applyFont="0" applyFill="0" applyBorder="0" applyAlignment="0" applyProtection="0"/>
    <xf numFmtId="0" fontId="14" fillId="23" borderId="0" applyNumberFormat="0" applyBorder="0" applyAlignment="0" applyProtection="0"/>
    <xf numFmtId="0" fontId="47" fillId="0" borderId="0" applyNumberFormat="0" applyFill="0" applyBorder="0" applyAlignment="0" applyProtection="0"/>
    <xf numFmtId="0" fontId="58" fillId="0" borderId="0"/>
    <xf numFmtId="0" fontId="39" fillId="0" borderId="15" applyNumberFormat="0" applyFill="0" applyAlignment="0" applyProtection="0"/>
    <xf numFmtId="0" fontId="43" fillId="0" borderId="0"/>
    <xf numFmtId="168" fontId="30" fillId="0" borderId="0" applyFont="0" applyFill="0" applyBorder="0" applyAlignment="0" applyProtection="0"/>
    <xf numFmtId="0" fontId="54" fillId="0" borderId="0"/>
    <xf numFmtId="0" fontId="32" fillId="45" borderId="0" applyNumberFormat="0" applyBorder="0" applyAlignment="0" applyProtection="0"/>
    <xf numFmtId="0" fontId="110" fillId="86" borderId="0" applyNumberFormat="0" applyBorder="0" applyAlignment="0" applyProtection="0"/>
    <xf numFmtId="0" fontId="43" fillId="62" borderId="16" applyNumberFormat="0" applyAlignment="0" applyProtection="0"/>
    <xf numFmtId="0" fontId="47" fillId="0" borderId="0" applyNumberFormat="0" applyFill="0" applyBorder="0" applyAlignment="0" applyProtection="0"/>
    <xf numFmtId="0" fontId="125" fillId="0" borderId="28" applyNumberFormat="0" applyFill="0" applyAlignment="0" applyProtection="0"/>
    <xf numFmtId="0" fontId="33" fillId="53" borderId="0" applyNumberFormat="0" applyBorder="0" applyAlignment="0" applyProtection="0"/>
    <xf numFmtId="0" fontId="14" fillId="0" borderId="0"/>
    <xf numFmtId="0" fontId="30" fillId="0" borderId="0"/>
    <xf numFmtId="0" fontId="34" fillId="59" borderId="12" applyNumberFormat="0" applyAlignment="0" applyProtection="0"/>
    <xf numFmtId="0" fontId="38" fillId="43" borderId="12" applyNumberFormat="0" applyAlignment="0" applyProtection="0"/>
    <xf numFmtId="0" fontId="51" fillId="0" borderId="0"/>
    <xf numFmtId="0" fontId="33" fillId="46" borderId="0" applyNumberFormat="0" applyBorder="0" applyAlignment="0" applyProtection="0"/>
    <xf numFmtId="0" fontId="14" fillId="31" borderId="0" applyNumberFormat="0" applyBorder="0" applyAlignment="0" applyProtection="0"/>
    <xf numFmtId="0" fontId="26" fillId="0" borderId="0" applyNumberFormat="0" applyFill="0" applyBorder="0" applyAlignment="0" applyProtection="0"/>
    <xf numFmtId="0" fontId="17" fillId="0" borderId="0" applyNumberFormat="0" applyFill="0" applyBorder="0" applyAlignment="0" applyProtection="0"/>
    <xf numFmtId="0" fontId="25" fillId="8" borderId="9" applyNumberFormat="0" applyAlignment="0" applyProtection="0"/>
    <xf numFmtId="0" fontId="16" fillId="0" borderId="4" applyNumberFormat="0" applyFill="0" applyAlignment="0" applyProtection="0"/>
    <xf numFmtId="0" fontId="52" fillId="0" borderId="0" applyNumberFormat="0" applyFill="0" applyBorder="0" applyAlignment="0" applyProtection="0"/>
    <xf numFmtId="0" fontId="33" fillId="47" borderId="0" applyNumberFormat="0" applyBorder="0" applyAlignment="0" applyProtection="0"/>
    <xf numFmtId="0" fontId="35" fillId="60" borderId="13" applyNumberFormat="0" applyAlignment="0" applyProtection="0"/>
    <xf numFmtId="0" fontId="29" fillId="25" borderId="0" applyNumberFormat="0" applyBorder="0" applyAlignment="0" applyProtection="0"/>
    <xf numFmtId="0" fontId="32" fillId="40" borderId="0" applyNumberFormat="0" applyBorder="0" applyAlignment="0" applyProtection="0"/>
    <xf numFmtId="0" fontId="29" fillId="18" borderId="0" applyNumberFormat="0" applyBorder="0" applyAlignment="0" applyProtection="0"/>
    <xf numFmtId="0" fontId="107" fillId="93" borderId="0" applyNumberFormat="0" applyBorder="0" applyAlignment="0" applyProtection="0"/>
    <xf numFmtId="0" fontId="14" fillId="0" borderId="0"/>
    <xf numFmtId="0" fontId="39" fillId="0" borderId="15" applyNumberFormat="0" applyFill="0" applyAlignment="0" applyProtection="0"/>
    <xf numFmtId="0" fontId="107" fillId="93" borderId="0" applyNumberFormat="0" applyBorder="0" applyAlignment="0" applyProtection="0"/>
    <xf numFmtId="0" fontId="26" fillId="0" borderId="0" applyNumberFormat="0" applyFill="0" applyBorder="0" applyAlignment="0" applyProtection="0"/>
    <xf numFmtId="0" fontId="3" fillId="0" borderId="0"/>
    <xf numFmtId="0" fontId="30" fillId="0" borderId="0"/>
    <xf numFmtId="0" fontId="58" fillId="66" borderId="0" applyNumberFormat="0" applyBorder="0" applyAlignment="0" applyProtection="0"/>
    <xf numFmtId="0" fontId="26" fillId="0" borderId="0" applyNumberFormat="0" applyFill="0" applyBorder="0" applyAlignment="0" applyProtection="0"/>
    <xf numFmtId="0" fontId="32" fillId="38" borderId="0" applyNumberFormat="0" applyBorder="0" applyAlignment="0" applyProtection="0"/>
    <xf numFmtId="0" fontId="14" fillId="0" borderId="0"/>
    <xf numFmtId="0" fontId="51" fillId="0" borderId="0"/>
    <xf numFmtId="0" fontId="40" fillId="59" borderId="17" applyNumberFormat="0" applyAlignment="0" applyProtection="0"/>
    <xf numFmtId="0" fontId="30" fillId="0" borderId="0"/>
    <xf numFmtId="0" fontId="48" fillId="61" borderId="0" applyNumberFormat="0" applyBorder="0" applyAlignment="0" applyProtection="0"/>
    <xf numFmtId="0" fontId="21" fillId="6" borderId="6" applyNumberFormat="0" applyAlignment="0" applyProtection="0"/>
    <xf numFmtId="0" fontId="30" fillId="0" borderId="0"/>
    <xf numFmtId="0" fontId="17" fillId="0" borderId="5" applyNumberFormat="0" applyFill="0" applyAlignment="0" applyProtection="0"/>
    <xf numFmtId="0" fontId="14" fillId="0" borderId="0"/>
    <xf numFmtId="0" fontId="107" fillId="0" borderId="0" applyNumberFormat="0" applyBorder="0" applyProtection="0"/>
    <xf numFmtId="0" fontId="128" fillId="0" borderId="0" applyNumberFormat="0" applyFill="0" applyBorder="0" applyAlignment="0" applyProtection="0"/>
    <xf numFmtId="0" fontId="44" fillId="0" borderId="18" applyNumberFormat="0" applyFill="0" applyAlignment="0" applyProtection="0"/>
    <xf numFmtId="0" fontId="32" fillId="47" borderId="0" applyNumberFormat="0" applyBorder="0" applyAlignment="0" applyProtection="0"/>
    <xf numFmtId="0" fontId="51" fillId="0" borderId="0"/>
    <xf numFmtId="0" fontId="43" fillId="0" borderId="0"/>
    <xf numFmtId="0" fontId="17" fillId="0" borderId="5" applyNumberFormat="0" applyFill="0" applyAlignment="0" applyProtection="0"/>
    <xf numFmtId="0" fontId="32" fillId="47" borderId="0" applyNumberFormat="0" applyBorder="0" applyAlignment="0" applyProtection="0"/>
    <xf numFmtId="0" fontId="14" fillId="0" borderId="0"/>
    <xf numFmtId="0" fontId="33" fillId="54" borderId="0" applyNumberFormat="0" applyBorder="0" applyAlignment="0" applyProtection="0"/>
    <xf numFmtId="0" fontId="49" fillId="39" borderId="0" applyNumberFormat="0" applyBorder="0" applyAlignment="0" applyProtection="0"/>
    <xf numFmtId="0" fontId="29" fillId="21" borderId="0" applyNumberFormat="0" applyBorder="0" applyAlignment="0" applyProtection="0"/>
    <xf numFmtId="0" fontId="32" fillId="43" borderId="0" applyNumberFormat="0" applyBorder="0" applyAlignment="0" applyProtection="0"/>
    <xf numFmtId="0" fontId="33" fillId="46" borderId="0" applyNumberFormat="0" applyBorder="0" applyAlignment="0" applyProtection="0"/>
    <xf numFmtId="0" fontId="3" fillId="0" borderId="0"/>
    <xf numFmtId="0" fontId="32" fillId="41" borderId="0" applyNumberFormat="0" applyBorder="0" applyAlignment="0" applyProtection="0"/>
    <xf numFmtId="0" fontId="33" fillId="51" borderId="0" applyNumberFormat="0" applyBorder="0" applyAlignment="0" applyProtection="0"/>
    <xf numFmtId="0" fontId="30" fillId="0" borderId="0"/>
    <xf numFmtId="0" fontId="3" fillId="0" borderId="0"/>
    <xf numFmtId="0" fontId="30" fillId="0" borderId="0"/>
    <xf numFmtId="0" fontId="66" fillId="43" borderId="12" applyNumberFormat="0" applyAlignment="0" applyProtection="0"/>
    <xf numFmtId="0" fontId="43" fillId="0" borderId="0"/>
    <xf numFmtId="0" fontId="32" fillId="47" borderId="0" applyNumberFormat="0" applyBorder="0" applyAlignment="0" applyProtection="0"/>
    <xf numFmtId="0" fontId="14" fillId="0" borderId="0"/>
    <xf numFmtId="0" fontId="32" fillId="45" borderId="0" applyNumberFormat="0" applyBorder="0" applyAlignment="0" applyProtection="0"/>
    <xf numFmtId="0" fontId="14" fillId="15" borderId="0" applyNumberFormat="0" applyBorder="0" applyAlignment="0" applyProtection="0"/>
    <xf numFmtId="0" fontId="52" fillId="0" borderId="0" applyNumberFormat="0" applyFill="0" applyBorder="0" applyAlignment="0" applyProtection="0"/>
    <xf numFmtId="0" fontId="33" fillId="56" borderId="0" applyNumberFormat="0" applyBorder="0" applyAlignment="0" applyProtection="0"/>
    <xf numFmtId="0" fontId="58" fillId="0" borderId="0"/>
    <xf numFmtId="0" fontId="105" fillId="97" borderId="0" applyNumberFormat="0" applyBorder="0" applyAlignment="0" applyProtection="0"/>
    <xf numFmtId="0" fontId="21" fillId="6" borderId="6" applyNumberFormat="0" applyAlignment="0" applyProtection="0"/>
    <xf numFmtId="0" fontId="22" fillId="7" borderId="7" applyNumberFormat="0" applyAlignment="0" applyProtection="0"/>
    <xf numFmtId="0" fontId="20" fillId="5" borderId="0" applyNumberFormat="0" applyBorder="0" applyAlignment="0" applyProtection="0"/>
    <xf numFmtId="0" fontId="14" fillId="19" borderId="0" applyNumberFormat="0" applyBorder="0" applyAlignment="0" applyProtection="0"/>
    <xf numFmtId="0" fontId="30" fillId="0" borderId="0"/>
    <xf numFmtId="0" fontId="14" fillId="0" borderId="0"/>
    <xf numFmtId="0" fontId="23" fillId="7" borderId="6" applyNumberFormat="0" applyAlignment="0" applyProtection="0"/>
    <xf numFmtId="0" fontId="29" fillId="26" borderId="0" applyNumberFormat="0" applyBorder="0" applyAlignment="0" applyProtection="0"/>
    <xf numFmtId="0" fontId="14" fillId="0" borderId="0"/>
    <xf numFmtId="0" fontId="29" fillId="17" borderId="0" applyNumberFormat="0" applyBorder="0" applyAlignment="0" applyProtection="0"/>
    <xf numFmtId="0" fontId="32" fillId="45" borderId="0" applyNumberFormat="0" applyBorder="0" applyAlignment="0" applyProtection="0"/>
    <xf numFmtId="0" fontId="30" fillId="0" borderId="0"/>
    <xf numFmtId="0" fontId="58" fillId="0" borderId="0"/>
    <xf numFmtId="0" fontId="30" fillId="0" borderId="0"/>
    <xf numFmtId="0" fontId="58" fillId="47" borderId="0" applyNumberFormat="0" applyBorder="0" applyAlignment="0" applyProtection="0"/>
    <xf numFmtId="0" fontId="14" fillId="0" borderId="0"/>
    <xf numFmtId="0" fontId="60" fillId="70" borderId="0" applyNumberFormat="0" applyBorder="0" applyAlignment="0" applyProtection="0"/>
    <xf numFmtId="0" fontId="14" fillId="32" borderId="0" applyNumberFormat="0" applyBorder="0" applyAlignment="0" applyProtection="0"/>
    <xf numFmtId="0" fontId="29" fillId="14" borderId="0" applyNumberFormat="0" applyBorder="0" applyAlignment="0" applyProtection="0"/>
    <xf numFmtId="0" fontId="47" fillId="0" borderId="0" applyNumberFormat="0" applyFill="0" applyBorder="0" applyAlignment="0" applyProtection="0"/>
    <xf numFmtId="0" fontId="14" fillId="24" borderId="0" applyNumberFormat="0" applyBorder="0" applyAlignment="0" applyProtection="0"/>
    <xf numFmtId="0" fontId="14" fillId="0" borderId="0"/>
    <xf numFmtId="0" fontId="17" fillId="0" borderId="0" applyNumberFormat="0" applyFill="0" applyBorder="0" applyAlignment="0" applyProtection="0"/>
    <xf numFmtId="0" fontId="20" fillId="5" borderId="0" applyNumberFormat="0" applyBorder="0" applyAlignment="0" applyProtection="0"/>
    <xf numFmtId="0" fontId="29" fillId="22" borderId="0" applyNumberFormat="0" applyBorder="0" applyAlignment="0" applyProtection="0"/>
    <xf numFmtId="0" fontId="60" fillId="74" borderId="0" applyNumberFormat="0" applyBorder="0" applyAlignment="0" applyProtection="0"/>
    <xf numFmtId="0" fontId="32" fillId="41" borderId="0" applyNumberFormat="0" applyBorder="0" applyAlignment="0" applyProtection="0"/>
    <xf numFmtId="0" fontId="33" fillId="57" borderId="0" applyNumberFormat="0" applyBorder="0" applyAlignment="0" applyProtection="0"/>
    <xf numFmtId="0" fontId="32" fillId="42" borderId="0" applyNumberFormat="0" applyBorder="0" applyAlignment="0" applyProtection="0"/>
    <xf numFmtId="0" fontId="43" fillId="0" borderId="0"/>
    <xf numFmtId="0" fontId="107" fillId="0" borderId="0" applyNumberFormat="0" applyBorder="0" applyProtection="0"/>
    <xf numFmtId="0" fontId="33" fillId="56" borderId="0" applyNumberFormat="0" applyBorder="0" applyAlignment="0" applyProtection="0"/>
    <xf numFmtId="0" fontId="106" fillId="85" borderId="0" applyNumberFormat="0" applyBorder="0" applyAlignment="0" applyProtection="0"/>
    <xf numFmtId="0" fontId="116" fillId="0" borderId="0" applyNumberFormat="0" applyBorder="0" applyProtection="0"/>
    <xf numFmtId="0" fontId="98" fillId="0" borderId="0"/>
    <xf numFmtId="0" fontId="33" fillId="52" borderId="0" applyNumberFormat="0" applyBorder="0" applyAlignment="0" applyProtection="0"/>
    <xf numFmtId="0" fontId="32" fillId="45" borderId="0" applyNumberFormat="0" applyBorder="0" applyAlignment="0" applyProtection="0"/>
    <xf numFmtId="0" fontId="58" fillId="0" borderId="0"/>
    <xf numFmtId="0" fontId="33" fillId="56" borderId="0" applyNumberFormat="0" applyBorder="0" applyAlignment="0" applyProtection="0"/>
    <xf numFmtId="0" fontId="30" fillId="0" borderId="0"/>
    <xf numFmtId="0" fontId="29" fillId="18" borderId="0" applyNumberFormat="0" applyBorder="0" applyAlignment="0" applyProtection="0"/>
    <xf numFmtId="43" fontId="14" fillId="0" borderId="0" applyFont="0" applyFill="0" applyBorder="0" applyAlignment="0" applyProtection="0"/>
    <xf numFmtId="0" fontId="86" fillId="35" borderId="0" applyNumberFormat="0" applyBorder="0" applyAlignment="0" applyProtection="0"/>
    <xf numFmtId="0" fontId="29" fillId="14" borderId="0" applyNumberFormat="0" applyBorder="0" applyAlignment="0" applyProtection="0"/>
    <xf numFmtId="0" fontId="43" fillId="0" borderId="0"/>
    <xf numFmtId="0" fontId="43" fillId="0" borderId="0"/>
    <xf numFmtId="0" fontId="58" fillId="0" borderId="0"/>
    <xf numFmtId="0" fontId="33" fillId="58" borderId="0" applyNumberFormat="0" applyBorder="0" applyAlignment="0" applyProtection="0"/>
    <xf numFmtId="0" fontId="58" fillId="0" borderId="0"/>
    <xf numFmtId="43" fontId="14" fillId="0" borderId="0" applyFont="0" applyFill="0" applyBorder="0" applyAlignment="0" applyProtection="0"/>
    <xf numFmtId="0" fontId="30" fillId="0" borderId="0"/>
    <xf numFmtId="0" fontId="14" fillId="0" borderId="0"/>
    <xf numFmtId="0" fontId="14" fillId="0" borderId="0"/>
    <xf numFmtId="0" fontId="20" fillId="5" borderId="0" applyNumberFormat="0" applyBorder="0" applyAlignment="0" applyProtection="0"/>
    <xf numFmtId="0" fontId="43" fillId="0" borderId="0"/>
    <xf numFmtId="0" fontId="107" fillId="0" borderId="0" applyNumberFormat="0" applyBorder="0" applyProtection="0"/>
    <xf numFmtId="0" fontId="14" fillId="0" borderId="0"/>
    <xf numFmtId="0" fontId="14" fillId="0" borderId="0"/>
    <xf numFmtId="0" fontId="29" fillId="22" borderId="0" applyNumberFormat="0" applyBorder="0" applyAlignment="0" applyProtection="0"/>
    <xf numFmtId="0" fontId="84" fillId="72" borderId="0" applyNumberFormat="0" applyBorder="0" applyAlignment="0" applyProtection="0"/>
    <xf numFmtId="0" fontId="48" fillId="61" borderId="0" applyNumberFormat="0" applyBorder="0" applyAlignment="0" applyProtection="0"/>
    <xf numFmtId="0" fontId="14" fillId="0" borderId="0"/>
    <xf numFmtId="0" fontId="107" fillId="0" borderId="0" applyNumberFormat="0" applyBorder="0" applyProtection="0"/>
    <xf numFmtId="0" fontId="30" fillId="0" borderId="0"/>
    <xf numFmtId="0" fontId="27" fillId="0" borderId="0" applyNumberFormat="0" applyFill="0" applyBorder="0" applyAlignment="0" applyProtection="0"/>
    <xf numFmtId="0" fontId="84" fillId="44" borderId="0" applyNumberFormat="0" applyBorder="0" applyAlignment="0" applyProtection="0"/>
    <xf numFmtId="0" fontId="43" fillId="0" borderId="0"/>
    <xf numFmtId="0" fontId="16" fillId="0" borderId="4" applyNumberFormat="0" applyFill="0" applyAlignment="0" applyProtection="0"/>
    <xf numFmtId="0" fontId="30" fillId="0" borderId="0"/>
    <xf numFmtId="0" fontId="14" fillId="12" borderId="0" applyNumberFormat="0" applyBorder="0" applyAlignment="0" applyProtection="0"/>
    <xf numFmtId="0" fontId="142" fillId="103" borderId="0" applyNumberFormat="0" applyBorder="0" applyAlignment="0" applyProtection="0"/>
    <xf numFmtId="0" fontId="14" fillId="24" borderId="0" applyNumberFormat="0" applyBorder="0" applyAlignment="0" applyProtection="0"/>
    <xf numFmtId="0" fontId="43" fillId="62" borderId="16" applyNumberFormat="0" applyAlignment="0" applyProtection="0"/>
    <xf numFmtId="0" fontId="14" fillId="23" borderId="0" applyNumberFormat="0" applyBorder="0" applyAlignment="0" applyProtection="0"/>
    <xf numFmtId="0" fontId="35" fillId="60" borderId="13" applyNumberFormat="0" applyAlignment="0" applyProtection="0"/>
    <xf numFmtId="0" fontId="14" fillId="16" borderId="0" applyNumberFormat="0" applyBorder="0" applyAlignment="0" applyProtection="0"/>
    <xf numFmtId="0" fontId="14" fillId="0" borderId="0"/>
    <xf numFmtId="0" fontId="47" fillId="0" borderId="0" applyNumberFormat="0" applyFill="0" applyBorder="0" applyAlignment="0" applyProtection="0"/>
    <xf numFmtId="0" fontId="58" fillId="37" borderId="0" applyNumberFormat="0" applyBorder="0" applyAlignment="0" applyProtection="0"/>
    <xf numFmtId="0" fontId="58" fillId="0" borderId="0"/>
    <xf numFmtId="0" fontId="43" fillId="0" borderId="0"/>
    <xf numFmtId="0" fontId="108" fillId="99" borderId="0" applyNumberFormat="0" applyBorder="0" applyAlignment="0" applyProtection="0"/>
    <xf numFmtId="0" fontId="35" fillId="60" borderId="13" applyNumberFormat="0" applyAlignment="0" applyProtection="0"/>
    <xf numFmtId="0" fontId="23" fillId="7" borderId="6" applyNumberFormat="0" applyAlignment="0" applyProtection="0"/>
    <xf numFmtId="0" fontId="14" fillId="19" borderId="0" applyNumberFormat="0" applyBorder="0" applyAlignment="0" applyProtection="0"/>
    <xf numFmtId="0" fontId="30" fillId="0" borderId="0"/>
    <xf numFmtId="0" fontId="33" fillId="52" borderId="0" applyNumberFormat="0" applyBorder="0" applyAlignment="0" applyProtection="0"/>
    <xf numFmtId="0" fontId="32" fillId="45" borderId="0" applyNumberFormat="0" applyBorder="0" applyAlignment="0" applyProtection="0"/>
    <xf numFmtId="0" fontId="60" fillId="44" borderId="0" applyNumberFormat="0" applyBorder="0" applyAlignment="0" applyProtection="0"/>
    <xf numFmtId="0" fontId="35" fillId="60" borderId="13" applyNumberFormat="0" applyAlignment="0" applyProtection="0"/>
    <xf numFmtId="0" fontId="43" fillId="0" borderId="0"/>
    <xf numFmtId="0" fontId="14" fillId="11" borderId="0" applyNumberFormat="0" applyBorder="0" applyAlignment="0" applyProtection="0"/>
    <xf numFmtId="0" fontId="29" fillId="21" borderId="0" applyNumberFormat="0" applyBorder="0" applyAlignment="0" applyProtection="0"/>
    <xf numFmtId="0" fontId="33" fillId="57" borderId="0" applyNumberFormat="0" applyBorder="0" applyAlignment="0" applyProtection="0"/>
    <xf numFmtId="0" fontId="32" fillId="0" borderId="0"/>
    <xf numFmtId="0" fontId="29" fillId="14" borderId="0" applyNumberFormat="0" applyBorder="0" applyAlignment="0" applyProtection="0"/>
    <xf numFmtId="0" fontId="128" fillId="0" borderId="29" applyNumberFormat="0" applyFill="0" applyAlignment="0" applyProtection="0"/>
    <xf numFmtId="0" fontId="30" fillId="0" borderId="0"/>
    <xf numFmtId="0" fontId="33" fillId="47" borderId="0" applyNumberFormat="0" applyBorder="0" applyAlignment="0" applyProtection="0"/>
    <xf numFmtId="0" fontId="14" fillId="0" borderId="0"/>
    <xf numFmtId="0" fontId="58" fillId="35" borderId="0" applyNumberFormat="0" applyBorder="0" applyAlignment="0" applyProtection="0"/>
    <xf numFmtId="0" fontId="36" fillId="0" borderId="0" applyNumberFormat="0" applyFill="0" applyBorder="0" applyAlignment="0" applyProtection="0"/>
    <xf numFmtId="0" fontId="14" fillId="0" borderId="0"/>
    <xf numFmtId="0" fontId="29" fillId="33" borderId="0" applyNumberFormat="0" applyBorder="0" applyAlignment="0" applyProtection="0"/>
    <xf numFmtId="0" fontId="19" fillId="4" borderId="0" applyNumberFormat="0" applyBorder="0" applyAlignment="0" applyProtection="0"/>
    <xf numFmtId="0" fontId="21" fillId="6" borderId="6" applyNumberFormat="0" applyAlignment="0" applyProtection="0"/>
    <xf numFmtId="0" fontId="33" fillId="55" borderId="0" applyNumberFormat="0" applyBorder="0" applyAlignment="0" applyProtection="0"/>
    <xf numFmtId="0" fontId="40" fillId="59" borderId="17" applyNumberFormat="0" applyAlignment="0" applyProtection="0"/>
    <xf numFmtId="0" fontId="23" fillId="7" borderId="6" applyNumberFormat="0" applyAlignment="0" applyProtection="0"/>
    <xf numFmtId="0" fontId="85" fillId="44" borderId="0" applyNumberFormat="0" applyBorder="0" applyAlignment="0" applyProtection="0"/>
    <xf numFmtId="0" fontId="30" fillId="0" borderId="0"/>
    <xf numFmtId="0" fontId="27" fillId="0" borderId="0" applyNumberFormat="0" applyFill="0" applyBorder="0" applyAlignment="0" applyProtection="0"/>
    <xf numFmtId="0" fontId="30" fillId="0" borderId="0"/>
    <xf numFmtId="0" fontId="31" fillId="0" borderId="0"/>
    <xf numFmtId="0" fontId="14" fillId="0" borderId="0"/>
    <xf numFmtId="0" fontId="36" fillId="0" borderId="0" applyNumberFormat="0" applyFill="0" applyBorder="0" applyAlignment="0" applyProtection="0"/>
    <xf numFmtId="0" fontId="29" fillId="25" borderId="0" applyNumberFormat="0" applyBorder="0" applyAlignment="0" applyProtection="0"/>
    <xf numFmtId="0" fontId="21" fillId="6" borderId="6" applyNumberFormat="0" applyAlignment="0" applyProtection="0"/>
    <xf numFmtId="0" fontId="14" fillId="16" borderId="0" applyNumberFormat="0" applyBorder="0" applyAlignment="0" applyProtection="0"/>
    <xf numFmtId="0" fontId="60" fillId="78" borderId="0" applyNumberFormat="0" applyBorder="0" applyAlignment="0" applyProtection="0"/>
    <xf numFmtId="0" fontId="105" fillId="97" borderId="0" applyNumberFormat="0" applyBorder="0" applyAlignment="0" applyProtection="0"/>
    <xf numFmtId="0" fontId="90" fillId="36" borderId="0" applyNumberFormat="0" applyBorder="0" applyAlignment="0" applyProtection="0"/>
    <xf numFmtId="0" fontId="108" fillId="97" borderId="0" applyNumberFormat="0" applyBorder="0" applyAlignment="0" applyProtection="0"/>
    <xf numFmtId="0" fontId="43" fillId="62" borderId="16" applyNumberFormat="0" applyAlignment="0" applyProtection="0"/>
    <xf numFmtId="0" fontId="30" fillId="0" borderId="0"/>
    <xf numFmtId="0" fontId="14" fillId="0" borderId="0"/>
    <xf numFmtId="0" fontId="58" fillId="72" borderId="0" applyNumberFormat="0" applyBorder="0" applyAlignment="0" applyProtection="0"/>
    <xf numFmtId="0" fontId="14" fillId="0" borderId="0"/>
    <xf numFmtId="0" fontId="14" fillId="15" borderId="0" applyNumberFormat="0" applyBorder="0" applyAlignment="0" applyProtection="0"/>
    <xf numFmtId="0" fontId="32" fillId="46" borderId="0" applyNumberFormat="0" applyBorder="0" applyAlignment="0" applyProtection="0"/>
    <xf numFmtId="0" fontId="33" fillId="47" borderId="0" applyNumberFormat="0" applyBorder="0" applyAlignment="0" applyProtection="0"/>
    <xf numFmtId="0" fontId="106" fillId="95" borderId="0" applyNumberFormat="0" applyBorder="0" applyAlignment="0" applyProtection="0"/>
    <xf numFmtId="0" fontId="128" fillId="0" borderId="0" applyNumberFormat="0" applyFill="0" applyBorder="0" applyAlignment="0" applyProtection="0"/>
    <xf numFmtId="0" fontId="14" fillId="0" borderId="0"/>
    <xf numFmtId="0" fontId="28" fillId="0" borderId="11" applyNumberFormat="0" applyFill="0" applyAlignment="0" applyProtection="0"/>
    <xf numFmtId="0" fontId="32" fillId="47" borderId="0" applyNumberFormat="0" applyBorder="0" applyAlignment="0" applyProtection="0"/>
    <xf numFmtId="0" fontId="14" fillId="12" borderId="0" applyNumberFormat="0" applyBorder="0" applyAlignment="0" applyProtection="0"/>
    <xf numFmtId="0" fontId="14" fillId="9" borderId="10" applyNumberFormat="0" applyFont="0" applyAlignment="0" applyProtection="0"/>
    <xf numFmtId="0" fontId="14" fillId="0" borderId="0"/>
    <xf numFmtId="0" fontId="30" fillId="0" borderId="0"/>
    <xf numFmtId="0" fontId="19" fillId="4" borderId="0" applyNumberFormat="0" applyBorder="0" applyAlignment="0" applyProtection="0"/>
    <xf numFmtId="0" fontId="32" fillId="41" borderId="0" applyNumberFormat="0" applyBorder="0" applyAlignment="0" applyProtection="0"/>
    <xf numFmtId="0" fontId="32" fillId="46" borderId="0" applyNumberFormat="0" applyBorder="0" applyAlignment="0" applyProtection="0"/>
    <xf numFmtId="0" fontId="14" fillId="0" borderId="0"/>
    <xf numFmtId="0" fontId="122" fillId="87" borderId="0" applyNumberFormat="0" applyBorder="0" applyAlignment="0" applyProtection="0"/>
    <xf numFmtId="0" fontId="58" fillId="36" borderId="0" applyNumberFormat="0" applyBorder="0" applyAlignment="0" applyProtection="0"/>
    <xf numFmtId="0" fontId="58" fillId="39" borderId="0" applyNumberFormat="0" applyBorder="0" applyAlignment="0" applyProtection="0"/>
    <xf numFmtId="0" fontId="108" fillId="91" borderId="0" applyNumberFormat="0" applyBorder="0" applyAlignment="0" applyProtection="0"/>
    <xf numFmtId="0" fontId="34" fillId="59" borderId="12" applyNumberFormat="0" applyAlignment="0" applyProtection="0"/>
    <xf numFmtId="0" fontId="29" fillId="14" borderId="0" applyNumberFormat="0" applyBorder="0" applyAlignment="0" applyProtection="0"/>
    <xf numFmtId="0" fontId="32" fillId="42" borderId="0" applyNumberFormat="0" applyBorder="0" applyAlignment="0" applyProtection="0"/>
    <xf numFmtId="0" fontId="14" fillId="23" borderId="0" applyNumberFormat="0" applyBorder="0" applyAlignment="0" applyProtection="0"/>
    <xf numFmtId="0" fontId="106" fillId="93" borderId="0" applyNumberFormat="0" applyBorder="0" applyAlignment="0" applyProtection="0"/>
    <xf numFmtId="0" fontId="33" fillId="47" borderId="0" applyNumberFormat="0" applyBorder="0" applyAlignment="0" applyProtection="0"/>
    <xf numFmtId="0" fontId="21" fillId="6" borderId="6" applyNumberFormat="0" applyAlignment="0" applyProtection="0"/>
    <xf numFmtId="0" fontId="35" fillId="60" borderId="13" applyNumberFormat="0" applyAlignment="0" applyProtection="0"/>
    <xf numFmtId="0" fontId="108" fillId="95" borderId="0" applyNumberFormat="0" applyBorder="0" applyAlignment="0" applyProtection="0"/>
    <xf numFmtId="0" fontId="29" fillId="10" borderId="0" applyNumberFormat="0" applyBorder="0" applyAlignment="0" applyProtection="0"/>
    <xf numFmtId="0" fontId="33" fillId="56" borderId="0" applyNumberFormat="0" applyBorder="0" applyAlignment="0" applyProtection="0"/>
    <xf numFmtId="0" fontId="95" fillId="0" borderId="15" applyNumberFormat="0" applyFill="0" applyAlignment="0" applyProtection="0"/>
    <xf numFmtId="0" fontId="106" fillId="87" borderId="0" applyNumberFormat="0" applyBorder="0" applyAlignment="0" applyProtection="0"/>
    <xf numFmtId="0" fontId="43" fillId="0" borderId="0"/>
    <xf numFmtId="0" fontId="30" fillId="0" borderId="0"/>
    <xf numFmtId="0" fontId="33" fillId="51" borderId="0" applyNumberFormat="0" applyBorder="0" applyAlignment="0" applyProtection="0"/>
    <xf numFmtId="0" fontId="106" fillId="89" borderId="0" applyNumberFormat="0" applyBorder="0" applyAlignment="0" applyProtection="0"/>
    <xf numFmtId="0" fontId="60" fillId="53" borderId="0" applyNumberFormat="0" applyBorder="0" applyAlignment="0" applyProtection="0"/>
    <xf numFmtId="43" fontId="14" fillId="0" borderId="0" applyFont="0" applyFill="0" applyBorder="0" applyAlignment="0" applyProtection="0"/>
    <xf numFmtId="0" fontId="32" fillId="0" borderId="0"/>
    <xf numFmtId="0" fontId="108" fillId="97" borderId="0" applyNumberFormat="0" applyBorder="0" applyAlignment="0" applyProtection="0"/>
    <xf numFmtId="0" fontId="32" fillId="39" borderId="0" applyNumberFormat="0" applyBorder="0" applyAlignment="0" applyProtection="0"/>
    <xf numFmtId="0" fontId="60" fillId="53" borderId="0" applyNumberFormat="0" applyBorder="0" applyAlignment="0" applyProtection="0"/>
    <xf numFmtId="0" fontId="114" fillId="102" borderId="25" applyNumberFormat="0" applyAlignment="0" applyProtection="0"/>
    <xf numFmtId="0" fontId="48" fillId="61" borderId="0" applyNumberFormat="0" applyBorder="0" applyAlignment="0" applyProtection="0"/>
    <xf numFmtId="0" fontId="29" fillId="30" borderId="0" applyNumberFormat="0" applyBorder="0" applyAlignment="0" applyProtection="0"/>
    <xf numFmtId="0" fontId="33" fillId="52" borderId="0" applyNumberFormat="0" applyBorder="0" applyAlignment="0" applyProtection="0"/>
    <xf numFmtId="0" fontId="14" fillId="19" borderId="0" applyNumberFormat="0" applyBorder="0" applyAlignment="0" applyProtection="0"/>
    <xf numFmtId="0" fontId="60" fillId="49" borderId="0" applyNumberFormat="0" applyBorder="0" applyAlignment="0" applyProtection="0"/>
    <xf numFmtId="0" fontId="30" fillId="0" borderId="0"/>
    <xf numFmtId="0" fontId="30" fillId="0" borderId="0"/>
    <xf numFmtId="0" fontId="14" fillId="32" borderId="0" applyNumberFormat="0" applyBorder="0" applyAlignment="0" applyProtection="0"/>
    <xf numFmtId="0" fontId="14" fillId="32" borderId="0" applyNumberFormat="0" applyBorder="0" applyAlignment="0" applyProtection="0"/>
    <xf numFmtId="0" fontId="33" fillId="46" borderId="0" applyNumberFormat="0" applyBorder="0" applyAlignment="0" applyProtection="0"/>
    <xf numFmtId="0" fontId="14" fillId="23" borderId="0" applyNumberFormat="0" applyBorder="0" applyAlignment="0" applyProtection="0"/>
    <xf numFmtId="0" fontId="14" fillId="0" borderId="0"/>
    <xf numFmtId="0" fontId="58" fillId="45" borderId="0" applyNumberFormat="0" applyBorder="0" applyAlignment="0" applyProtection="0"/>
    <xf numFmtId="0" fontId="47" fillId="0" borderId="0" applyNumberFormat="0" applyFill="0" applyBorder="0" applyAlignment="0" applyProtection="0"/>
    <xf numFmtId="0" fontId="36" fillId="0" borderId="0" applyNumberFormat="0" applyFill="0" applyBorder="0" applyAlignment="0" applyProtection="0"/>
    <xf numFmtId="0" fontId="48" fillId="61" borderId="0" applyNumberFormat="0" applyBorder="0" applyAlignment="0" applyProtection="0"/>
    <xf numFmtId="0" fontId="85" fillId="50" borderId="0" applyNumberFormat="0" applyBorder="0" applyAlignment="0" applyProtection="0"/>
    <xf numFmtId="0" fontId="32" fillId="45" borderId="0" applyNumberFormat="0" applyBorder="0" applyAlignment="0" applyProtection="0"/>
    <xf numFmtId="0" fontId="43" fillId="62" borderId="16" applyNumberFormat="0" applyAlignment="0" applyProtection="0"/>
    <xf numFmtId="0" fontId="58" fillId="0" borderId="0"/>
    <xf numFmtId="0" fontId="14" fillId="0" borderId="0"/>
    <xf numFmtId="0" fontId="49" fillId="39" borderId="0" applyNumberFormat="0" applyBorder="0" applyAlignment="0" applyProtection="0"/>
    <xf numFmtId="0" fontId="42" fillId="0" borderId="0" applyNumberFormat="0" applyFill="0" applyBorder="0" applyAlignment="0" applyProtection="0"/>
    <xf numFmtId="0" fontId="29" fillId="17" borderId="0" applyNumberFormat="0" applyBorder="0" applyAlignment="0" applyProtection="0"/>
    <xf numFmtId="0" fontId="33" fillId="53" borderId="0" applyNumberFormat="0" applyBorder="0" applyAlignment="0" applyProtection="0"/>
    <xf numFmtId="0" fontId="30" fillId="0" borderId="0"/>
    <xf numFmtId="0" fontId="14" fillId="12" borderId="0" applyNumberFormat="0" applyBorder="0" applyAlignment="0" applyProtection="0"/>
    <xf numFmtId="0" fontId="33" fillId="54" borderId="0" applyNumberFormat="0" applyBorder="0" applyAlignment="0" applyProtection="0"/>
    <xf numFmtId="0" fontId="58" fillId="75" borderId="0" applyNumberFormat="0" applyBorder="0" applyAlignment="0" applyProtection="0"/>
    <xf numFmtId="0" fontId="62" fillId="59" borderId="12" applyNumberFormat="0" applyAlignment="0" applyProtection="0"/>
    <xf numFmtId="0" fontId="30" fillId="0" borderId="0"/>
    <xf numFmtId="0" fontId="29" fillId="18" borderId="0" applyNumberFormat="0" applyBorder="0" applyAlignment="0" applyProtection="0"/>
    <xf numFmtId="0" fontId="37" fillId="40" borderId="0" applyNumberFormat="0" applyBorder="0" applyAlignment="0" applyProtection="0"/>
    <xf numFmtId="0" fontId="59" fillId="0" borderId="0"/>
    <xf numFmtId="0" fontId="18" fillId="3" borderId="0" applyNumberFormat="0" applyBorder="0" applyAlignment="0" applyProtection="0"/>
    <xf numFmtId="0" fontId="32" fillId="40" borderId="0" applyNumberFormat="0" applyBorder="0" applyAlignment="0" applyProtection="0"/>
    <xf numFmtId="0" fontId="60" fillId="64" borderId="0" applyNumberFormat="0" applyBorder="0" applyAlignment="0" applyProtection="0"/>
    <xf numFmtId="0" fontId="93" fillId="0" borderId="19" applyNumberFormat="0" applyFill="0" applyAlignment="0" applyProtection="0"/>
    <xf numFmtId="0" fontId="22" fillId="7" borderId="7" applyNumberFormat="0" applyAlignment="0" applyProtection="0"/>
    <xf numFmtId="0" fontId="18" fillId="3" borderId="0" applyNumberFormat="0" applyBorder="0" applyAlignment="0" applyProtection="0"/>
    <xf numFmtId="0" fontId="58" fillId="0" borderId="0"/>
    <xf numFmtId="0" fontId="32" fillId="45" borderId="0" applyNumberFormat="0" applyBorder="0" applyAlignment="0" applyProtection="0"/>
    <xf numFmtId="0" fontId="64" fillId="0" borderId="0" applyNumberFormat="0" applyFill="0" applyBorder="0" applyAlignment="0" applyProtection="0"/>
    <xf numFmtId="0" fontId="22" fillId="7" borderId="7" applyNumberFormat="0" applyAlignment="0" applyProtection="0"/>
    <xf numFmtId="0" fontId="107" fillId="93" borderId="0" applyNumberFormat="0" applyBorder="0" applyAlignment="0" applyProtection="0"/>
    <xf numFmtId="0" fontId="14" fillId="0" borderId="0"/>
    <xf numFmtId="0" fontId="29" fillId="26" borderId="0" applyNumberFormat="0" applyBorder="0" applyAlignment="0" applyProtection="0"/>
    <xf numFmtId="0" fontId="14" fillId="0" borderId="0"/>
    <xf numFmtId="0" fontId="17" fillId="0" borderId="0" applyNumberFormat="0" applyFill="0" applyBorder="0" applyAlignment="0" applyProtection="0"/>
    <xf numFmtId="0" fontId="31" fillId="0" borderId="0"/>
    <xf numFmtId="0" fontId="14" fillId="0" borderId="0"/>
    <xf numFmtId="0" fontId="107" fillId="0" borderId="0" applyNumberFormat="0" applyBorder="0" applyProtection="0"/>
    <xf numFmtId="0" fontId="43" fillId="62" borderId="16" applyNumberFormat="0" applyAlignment="0" applyProtection="0"/>
    <xf numFmtId="0" fontId="59" fillId="0" borderId="0"/>
    <xf numFmtId="0" fontId="107" fillId="93" borderId="0" applyNumberFormat="0" applyBorder="0" applyAlignment="0" applyProtection="0"/>
    <xf numFmtId="0" fontId="31" fillId="0" borderId="0"/>
    <xf numFmtId="0" fontId="51" fillId="0" borderId="0"/>
    <xf numFmtId="0" fontId="14" fillId="0" borderId="0"/>
    <xf numFmtId="0" fontId="38" fillId="43" borderId="12" applyNumberFormat="0" applyAlignment="0" applyProtection="0"/>
    <xf numFmtId="0" fontId="43" fillId="62" borderId="16" applyNumberFormat="0" applyAlignment="0" applyProtection="0"/>
    <xf numFmtId="0" fontId="27" fillId="0" borderId="0" applyNumberFormat="0" applyFill="0" applyBorder="0" applyAlignment="0" applyProtection="0"/>
    <xf numFmtId="0" fontId="42" fillId="0" borderId="0" applyNumberFormat="0" applyFill="0" applyBorder="0" applyAlignment="0" applyProtection="0"/>
    <xf numFmtId="0" fontId="29" fillId="26" borderId="0" applyNumberFormat="0" applyBorder="0" applyAlignment="0" applyProtection="0"/>
    <xf numFmtId="0" fontId="33" fillId="51" borderId="0" applyNumberFormat="0" applyBorder="0" applyAlignment="0" applyProtection="0"/>
    <xf numFmtId="0" fontId="85" fillId="63" borderId="0" applyNumberFormat="0" applyBorder="0" applyAlignment="0" applyProtection="0"/>
    <xf numFmtId="43" fontId="30" fillId="0" borderId="0" applyFont="0" applyFill="0" applyBorder="0" applyAlignment="0" applyProtection="0"/>
    <xf numFmtId="0" fontId="32" fillId="43" borderId="0" applyNumberFormat="0" applyBorder="0" applyAlignment="0" applyProtection="0"/>
    <xf numFmtId="0" fontId="32" fillId="41" borderId="0" applyNumberFormat="0" applyBorder="0" applyAlignment="0" applyProtection="0"/>
    <xf numFmtId="0" fontId="24" fillId="0" borderId="8" applyNumberFormat="0" applyFill="0" applyAlignment="0" applyProtection="0"/>
    <xf numFmtId="0" fontId="30" fillId="0" borderId="0"/>
    <xf numFmtId="0" fontId="14" fillId="0" borderId="0"/>
    <xf numFmtId="0" fontId="29" fillId="18" borderId="0" applyNumberFormat="0" applyBorder="0" applyAlignment="0" applyProtection="0"/>
    <xf numFmtId="0" fontId="46" fillId="0" borderId="0" applyNumberFormat="0" applyFill="0" applyBorder="0" applyAlignment="0" applyProtection="0"/>
    <xf numFmtId="0" fontId="58" fillId="47" borderId="0" applyNumberFormat="0" applyBorder="0" applyAlignment="0" applyProtection="0"/>
    <xf numFmtId="0" fontId="84" fillId="35" borderId="0" applyNumberFormat="0" applyBorder="0" applyAlignment="0" applyProtection="0"/>
    <xf numFmtId="0" fontId="25" fillId="8" borderId="9" applyNumberFormat="0" applyAlignment="0" applyProtection="0"/>
    <xf numFmtId="0" fontId="43" fillId="0" borderId="0"/>
    <xf numFmtId="0" fontId="32" fillId="45" borderId="0" applyNumberFormat="0" applyBorder="0" applyAlignment="0" applyProtection="0"/>
    <xf numFmtId="0" fontId="29" fillId="21" borderId="0" applyNumberFormat="0" applyBorder="0" applyAlignment="0" applyProtection="0"/>
    <xf numFmtId="0" fontId="58" fillId="72" borderId="0" applyNumberFormat="0" applyBorder="0" applyAlignment="0" applyProtection="0"/>
    <xf numFmtId="0" fontId="106" fillId="89" borderId="0" applyNumberFormat="0" applyBorder="0" applyAlignment="0" applyProtection="0"/>
    <xf numFmtId="0" fontId="33" fillId="52" borderId="0" applyNumberFormat="0" applyBorder="0" applyAlignment="0" applyProtection="0"/>
    <xf numFmtId="0" fontId="58" fillId="37" borderId="0" applyNumberFormat="0" applyBorder="0" applyAlignment="0" applyProtection="0"/>
    <xf numFmtId="0" fontId="32" fillId="42" borderId="0" applyNumberFormat="0" applyBorder="0" applyAlignment="0" applyProtection="0"/>
    <xf numFmtId="0" fontId="51" fillId="0" borderId="0"/>
    <xf numFmtId="0" fontId="43" fillId="0" borderId="0"/>
    <xf numFmtId="0" fontId="58" fillId="38" borderId="0" applyNumberFormat="0" applyBorder="0" applyAlignment="0" applyProtection="0"/>
    <xf numFmtId="0" fontId="49" fillId="39" borderId="0" applyNumberFormat="0" applyBorder="0" applyAlignment="0" applyProtection="0"/>
    <xf numFmtId="0" fontId="32" fillId="46" borderId="0" applyNumberFormat="0" applyBorder="0" applyAlignment="0" applyProtection="0"/>
    <xf numFmtId="0" fontId="60" fillId="55" borderId="0" applyNumberFormat="0" applyBorder="0" applyAlignment="0" applyProtection="0"/>
    <xf numFmtId="0" fontId="84" fillId="34" borderId="0" applyNumberFormat="0" applyBorder="0" applyAlignment="0" applyProtection="0"/>
    <xf numFmtId="0" fontId="72" fillId="0" borderId="18" applyNumberFormat="0" applyFill="0" applyAlignment="0" applyProtection="0"/>
    <xf numFmtId="0" fontId="30" fillId="0" borderId="0"/>
    <xf numFmtId="0" fontId="58" fillId="0" borderId="0"/>
    <xf numFmtId="0" fontId="32" fillId="45" borderId="0" applyNumberFormat="0" applyBorder="0" applyAlignment="0" applyProtection="0"/>
    <xf numFmtId="0" fontId="43" fillId="0" borderId="0"/>
    <xf numFmtId="0" fontId="32" fillId="41" borderId="0" applyNumberFormat="0" applyBorder="0" applyAlignment="0" applyProtection="0"/>
    <xf numFmtId="0" fontId="14" fillId="0" borderId="0"/>
    <xf numFmtId="0" fontId="14" fillId="0" borderId="0"/>
    <xf numFmtId="0" fontId="30" fillId="9" borderId="10" applyNumberFormat="0" applyFont="0" applyAlignment="0" applyProtection="0"/>
    <xf numFmtId="0" fontId="58" fillId="75" borderId="0" applyNumberFormat="0" applyBorder="0" applyAlignment="0" applyProtection="0"/>
    <xf numFmtId="0" fontId="33" fillId="53" borderId="0" applyNumberFormat="0" applyBorder="0" applyAlignment="0" applyProtection="0"/>
    <xf numFmtId="0" fontId="29" fillId="25" borderId="0" applyNumberFormat="0" applyBorder="0" applyAlignment="0" applyProtection="0"/>
    <xf numFmtId="0" fontId="17" fillId="0" borderId="5" applyNumberFormat="0" applyFill="0" applyAlignment="0" applyProtection="0"/>
    <xf numFmtId="0" fontId="17" fillId="0" borderId="5" applyNumberFormat="0" applyFill="0" applyAlignment="0" applyProtection="0"/>
    <xf numFmtId="0" fontId="14" fillId="0" borderId="0"/>
    <xf numFmtId="0" fontId="29" fillId="21" borderId="0" applyNumberFormat="0" applyBorder="0" applyAlignment="0" applyProtection="0"/>
    <xf numFmtId="0" fontId="43" fillId="62" borderId="16" applyNumberFormat="0" applyAlignment="0" applyProtection="0"/>
    <xf numFmtId="0" fontId="25" fillId="8" borderId="9" applyNumberFormat="0" applyAlignment="0" applyProtection="0"/>
    <xf numFmtId="0" fontId="14" fillId="24" borderId="0" applyNumberFormat="0" applyBorder="0" applyAlignment="0" applyProtection="0"/>
    <xf numFmtId="0" fontId="14" fillId="27" borderId="0" applyNumberFormat="0" applyBorder="0" applyAlignment="0" applyProtection="0"/>
    <xf numFmtId="0" fontId="14" fillId="0" borderId="0"/>
    <xf numFmtId="0" fontId="14" fillId="28" borderId="0" applyNumberFormat="0" applyBorder="0" applyAlignment="0" applyProtection="0"/>
    <xf numFmtId="0" fontId="31" fillId="0" borderId="0"/>
    <xf numFmtId="0" fontId="20" fillId="5" borderId="0" applyNumberFormat="0" applyBorder="0" applyAlignment="0" applyProtection="0"/>
    <xf numFmtId="0" fontId="60" fillId="66" borderId="0" applyNumberFormat="0" applyBorder="0" applyAlignment="0" applyProtection="0"/>
    <xf numFmtId="0" fontId="41" fillId="0" borderId="20" applyNumberFormat="0" applyFill="0" applyAlignment="0" applyProtection="0"/>
    <xf numFmtId="0" fontId="43" fillId="0" borderId="0"/>
    <xf numFmtId="0" fontId="14" fillId="11" borderId="0" applyNumberFormat="0" applyBorder="0" applyAlignment="0" applyProtection="0"/>
    <xf numFmtId="0" fontId="107" fillId="0" borderId="0" applyNumberFormat="0" applyBorder="0" applyProtection="0"/>
    <xf numFmtId="0" fontId="58" fillId="46" borderId="0" applyNumberFormat="0" applyBorder="0" applyAlignment="0" applyProtection="0"/>
    <xf numFmtId="0" fontId="17" fillId="0" borderId="5" applyNumberFormat="0" applyFill="0" applyAlignment="0" applyProtection="0"/>
    <xf numFmtId="0" fontId="32" fillId="41" borderId="0" applyNumberFormat="0" applyBorder="0" applyAlignment="0" applyProtection="0"/>
    <xf numFmtId="0" fontId="23" fillId="7" borderId="6" applyNumberFormat="0" applyAlignment="0" applyProtection="0"/>
    <xf numFmtId="0" fontId="139" fillId="0" borderId="32" applyNumberFormat="0" applyFill="0" applyAlignment="0" applyProtection="0"/>
    <xf numFmtId="0" fontId="31" fillId="0" borderId="0"/>
    <xf numFmtId="0" fontId="30" fillId="0" borderId="0"/>
    <xf numFmtId="0" fontId="14" fillId="0" borderId="0"/>
    <xf numFmtId="0" fontId="106" fillId="88" borderId="0" applyNumberFormat="0" applyBorder="0" applyAlignment="0" applyProtection="0"/>
    <xf numFmtId="0" fontId="27" fillId="0" borderId="0" applyNumberFormat="0" applyFill="0" applyBorder="0" applyAlignment="0" applyProtection="0"/>
    <xf numFmtId="0" fontId="14" fillId="0" borderId="0"/>
    <xf numFmtId="0" fontId="16" fillId="0" borderId="4" applyNumberFormat="0" applyFill="0" applyAlignment="0" applyProtection="0"/>
    <xf numFmtId="0" fontId="24" fillId="0" borderId="8" applyNumberFormat="0" applyFill="0" applyAlignment="0" applyProtection="0"/>
    <xf numFmtId="0" fontId="14" fillId="15" borderId="0" applyNumberFormat="0" applyBorder="0" applyAlignment="0" applyProtection="0"/>
    <xf numFmtId="0" fontId="14" fillId="28" borderId="0" applyNumberFormat="0" applyBorder="0" applyAlignment="0" applyProtection="0"/>
    <xf numFmtId="0" fontId="60" fillId="57" borderId="0" applyNumberFormat="0" applyBorder="0" applyAlignment="0" applyProtection="0"/>
    <xf numFmtId="0" fontId="14" fillId="31" borderId="0" applyNumberFormat="0" applyBorder="0" applyAlignment="0" applyProtection="0"/>
    <xf numFmtId="0" fontId="85" fillId="78" borderId="0" applyNumberFormat="0" applyBorder="0" applyAlignment="0" applyProtection="0"/>
    <xf numFmtId="0" fontId="14" fillId="15" borderId="0" applyNumberFormat="0" applyBorder="0" applyAlignment="0" applyProtection="0"/>
    <xf numFmtId="0" fontId="32" fillId="41" borderId="0" applyNumberFormat="0" applyBorder="0" applyAlignment="0" applyProtection="0"/>
    <xf numFmtId="0" fontId="14" fillId="27" borderId="0" applyNumberFormat="0" applyBorder="0" applyAlignment="0" applyProtection="0"/>
    <xf numFmtId="0" fontId="33" fillId="54" borderId="0" applyNumberFormat="0" applyBorder="0" applyAlignment="0" applyProtection="0"/>
    <xf numFmtId="0" fontId="42" fillId="0" borderId="0" applyNumberFormat="0" applyFill="0" applyBorder="0" applyAlignment="0" applyProtection="0"/>
    <xf numFmtId="0" fontId="32" fillId="43" borderId="0" applyNumberFormat="0" applyBorder="0" applyAlignment="0" applyProtection="0"/>
    <xf numFmtId="0" fontId="30" fillId="0" borderId="0"/>
    <xf numFmtId="0" fontId="33" fillId="57" borderId="0" applyNumberFormat="0" applyBorder="0" applyAlignment="0" applyProtection="0"/>
    <xf numFmtId="0" fontId="32" fillId="45" borderId="0" applyNumberFormat="0" applyBorder="0" applyAlignment="0" applyProtection="0"/>
    <xf numFmtId="0" fontId="30" fillId="0" borderId="0"/>
    <xf numFmtId="0" fontId="15" fillId="0" borderId="3" applyNumberFormat="0" applyFill="0" applyAlignment="0" applyProtection="0"/>
    <xf numFmtId="0" fontId="14" fillId="0" borderId="0"/>
    <xf numFmtId="0" fontId="43" fillId="0" borderId="0"/>
    <xf numFmtId="0" fontId="22" fillId="7" borderId="7" applyNumberFormat="0" applyAlignment="0" applyProtection="0"/>
    <xf numFmtId="0" fontId="29" fillId="17" borderId="0" applyNumberFormat="0" applyBorder="0" applyAlignment="0" applyProtection="0"/>
    <xf numFmtId="0" fontId="30" fillId="0" borderId="0"/>
    <xf numFmtId="0" fontId="14" fillId="9" borderId="10" applyNumberFormat="0" applyFont="0" applyAlignment="0" applyProtection="0"/>
    <xf numFmtId="0" fontId="14" fillId="20" borderId="0" applyNumberFormat="0" applyBorder="0" applyAlignment="0" applyProtection="0"/>
    <xf numFmtId="0" fontId="43" fillId="0" borderId="0"/>
    <xf numFmtId="0" fontId="29" fillId="10" borderId="0" applyNumberFormat="0" applyBorder="0" applyAlignment="0" applyProtection="0"/>
    <xf numFmtId="0" fontId="14" fillId="15" borderId="0" applyNumberFormat="0" applyBorder="0" applyAlignment="0" applyProtection="0"/>
    <xf numFmtId="0" fontId="48" fillId="61"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106" fillId="95" borderId="0" applyNumberFormat="0" applyBorder="0" applyAlignment="0" applyProtection="0"/>
    <xf numFmtId="0" fontId="116" fillId="0" borderId="0" applyNumberFormat="0" applyBorder="0" applyProtection="0"/>
    <xf numFmtId="0" fontId="134" fillId="0" borderId="0" applyNumberFormat="0" applyFill="0" applyBorder="0" applyAlignment="0" applyProtection="0"/>
    <xf numFmtId="43" fontId="14" fillId="0" borderId="0" applyFont="0" applyFill="0" applyBorder="0" applyAlignment="0" applyProtection="0"/>
    <xf numFmtId="0" fontId="33" fillId="54" borderId="0" applyNumberFormat="0" applyBorder="0" applyAlignment="0" applyProtection="0"/>
    <xf numFmtId="0" fontId="58" fillId="0" borderId="0"/>
    <xf numFmtId="0" fontId="29" fillId="33" borderId="0" applyNumberFormat="0" applyBorder="0" applyAlignment="0" applyProtection="0"/>
    <xf numFmtId="0" fontId="26" fillId="0" borderId="0" applyNumberFormat="0" applyFill="0" applyBorder="0" applyAlignment="0" applyProtection="0"/>
    <xf numFmtId="0" fontId="37" fillId="40" borderId="0" applyNumberFormat="0" applyBorder="0" applyAlignment="0" applyProtection="0"/>
    <xf numFmtId="0" fontId="34" fillId="59" borderId="12" applyNumberFormat="0" applyAlignment="0" applyProtection="0"/>
    <xf numFmtId="0" fontId="58" fillId="0" borderId="0"/>
    <xf numFmtId="0" fontId="14" fillId="0" borderId="0"/>
    <xf numFmtId="0" fontId="29" fillId="21" borderId="0" applyNumberFormat="0" applyBorder="0" applyAlignment="0" applyProtection="0"/>
    <xf numFmtId="0" fontId="33" fillId="53" borderId="0" applyNumberFormat="0" applyBorder="0" applyAlignment="0" applyProtection="0"/>
    <xf numFmtId="0" fontId="30" fillId="0" borderId="0"/>
    <xf numFmtId="0" fontId="29" fillId="18" borderId="0" applyNumberFormat="0" applyBorder="0" applyAlignment="0" applyProtection="0"/>
    <xf numFmtId="0" fontId="133" fillId="0" borderId="0" applyNumberFormat="0" applyFill="0" applyBorder="0" applyAlignment="0" applyProtection="0"/>
    <xf numFmtId="0" fontId="107" fillId="0" borderId="0" applyNumberFormat="0" applyBorder="0" applyProtection="0"/>
    <xf numFmtId="0" fontId="31" fillId="0" borderId="0"/>
    <xf numFmtId="0" fontId="33" fillId="53" borderId="0" applyNumberFormat="0" applyBorder="0" applyAlignment="0" applyProtection="0"/>
    <xf numFmtId="0" fontId="139" fillId="0" borderId="32" applyNumberFormat="0" applyFill="0" applyAlignment="0" applyProtection="0"/>
    <xf numFmtId="0" fontId="32" fillId="38" borderId="0" applyNumberFormat="0" applyBorder="0" applyAlignment="0" applyProtection="0"/>
    <xf numFmtId="0" fontId="108" fillId="92" borderId="0" applyNumberFormat="0" applyBorder="0" applyAlignment="0" applyProtection="0"/>
    <xf numFmtId="0" fontId="14" fillId="24" borderId="0" applyNumberFormat="0" applyBorder="0" applyAlignment="0" applyProtection="0"/>
    <xf numFmtId="0" fontId="41" fillId="0" borderId="20" applyNumberFormat="0" applyFill="0" applyAlignment="0" applyProtection="0"/>
    <xf numFmtId="0" fontId="14" fillId="28" borderId="0" applyNumberFormat="0" applyBorder="0" applyAlignment="0" applyProtection="0"/>
    <xf numFmtId="0" fontId="26" fillId="0" borderId="0" applyNumberFormat="0" applyFill="0" applyBorder="0" applyAlignment="0" applyProtection="0"/>
    <xf numFmtId="0" fontId="14" fillId="20" borderId="0" applyNumberFormat="0" applyBorder="0" applyAlignment="0" applyProtection="0"/>
    <xf numFmtId="0" fontId="14" fillId="0" borderId="0"/>
    <xf numFmtId="0" fontId="30" fillId="0" borderId="0"/>
    <xf numFmtId="0" fontId="32" fillId="41" borderId="0" applyNumberFormat="0" applyBorder="0" applyAlignment="0" applyProtection="0"/>
    <xf numFmtId="0" fontId="24" fillId="0" borderId="8" applyNumberFormat="0" applyFill="0" applyAlignment="0" applyProtection="0"/>
    <xf numFmtId="0" fontId="30" fillId="9" borderId="10" applyNumberFormat="0" applyFont="0" applyAlignment="0" applyProtection="0"/>
    <xf numFmtId="0" fontId="58" fillId="37" borderId="0" applyNumberFormat="0" applyBorder="0" applyAlignment="0" applyProtection="0"/>
    <xf numFmtId="0" fontId="60" fillId="72" borderId="0" applyNumberFormat="0" applyBorder="0" applyAlignment="0" applyProtection="0"/>
    <xf numFmtId="0" fontId="38" fillId="43" borderId="12" applyNumberFormat="0" applyAlignment="0" applyProtection="0"/>
    <xf numFmtId="0" fontId="33" fillId="57" borderId="0" applyNumberFormat="0" applyBorder="0" applyAlignment="0" applyProtection="0"/>
    <xf numFmtId="0" fontId="14" fillId="0" borderId="0"/>
    <xf numFmtId="0" fontId="30" fillId="9" borderId="10" applyNumberFormat="0" applyFont="0" applyAlignment="0" applyProtection="0"/>
    <xf numFmtId="0" fontId="58" fillId="34" borderId="0" applyNumberFormat="0" applyBorder="0" applyAlignment="0" applyProtection="0"/>
    <xf numFmtId="0" fontId="58" fillId="0" borderId="0"/>
    <xf numFmtId="0" fontId="14" fillId="20" borderId="0" applyNumberFormat="0" applyBorder="0" applyAlignment="0" applyProtection="0"/>
    <xf numFmtId="0" fontId="26" fillId="0" borderId="0" applyNumberFormat="0" applyFill="0" applyBorder="0" applyAlignment="0" applyProtection="0"/>
    <xf numFmtId="0" fontId="33" fillId="46" borderId="0" applyNumberFormat="0" applyBorder="0" applyAlignment="0" applyProtection="0"/>
    <xf numFmtId="0" fontId="65" fillId="40" borderId="0" applyNumberFormat="0" applyBorder="0" applyAlignment="0" applyProtection="0"/>
    <xf numFmtId="0" fontId="30" fillId="0" borderId="0"/>
    <xf numFmtId="0" fontId="32" fillId="45" borderId="0" applyNumberFormat="0" applyBorder="0" applyAlignment="0" applyProtection="0"/>
    <xf numFmtId="0" fontId="84" fillId="66" borderId="0" applyNumberFormat="0" applyBorder="0" applyAlignment="0" applyProtection="0"/>
    <xf numFmtId="43" fontId="30" fillId="0" borderId="0" applyFont="0" applyFill="0" applyBorder="0" applyAlignment="0" applyProtection="0"/>
    <xf numFmtId="0" fontId="107" fillId="0" borderId="0" applyNumberFormat="0" applyBorder="0" applyProtection="0"/>
    <xf numFmtId="0" fontId="45" fillId="0" borderId="14" applyNumberFormat="0" applyFill="0" applyAlignment="0" applyProtection="0"/>
    <xf numFmtId="0" fontId="32" fillId="48" borderId="0" applyNumberFormat="0" applyBorder="0" applyAlignment="0" applyProtection="0"/>
    <xf numFmtId="0" fontId="24" fillId="0" borderId="8" applyNumberFormat="0" applyFill="0" applyAlignment="0" applyProtection="0"/>
    <xf numFmtId="0" fontId="30" fillId="0" borderId="0"/>
    <xf numFmtId="0" fontId="33" fillId="53" borderId="0" applyNumberFormat="0" applyBorder="0" applyAlignment="0" applyProtection="0"/>
    <xf numFmtId="0" fontId="57" fillId="0" borderId="0"/>
    <xf numFmtId="0" fontId="3" fillId="0" borderId="0"/>
    <xf numFmtId="0" fontId="58" fillId="0" borderId="0"/>
    <xf numFmtId="0" fontId="32" fillId="39" borderId="0" applyNumberFormat="0" applyBorder="0" applyAlignment="0" applyProtection="0"/>
    <xf numFmtId="0" fontId="52" fillId="0" borderId="0" applyNumberFormat="0" applyFill="0" applyBorder="0" applyAlignment="0" applyProtection="0"/>
    <xf numFmtId="0" fontId="32" fillId="39" borderId="0" applyNumberFormat="0" applyBorder="0" applyAlignment="0" applyProtection="0"/>
    <xf numFmtId="0" fontId="14" fillId="0" borderId="0"/>
    <xf numFmtId="0" fontId="87" fillId="74" borderId="12" applyNumberFormat="0" applyAlignment="0" applyProtection="0"/>
    <xf numFmtId="0" fontId="108" fillId="83" borderId="0" applyNumberFormat="0" applyBorder="0" applyAlignment="0" applyProtection="0"/>
    <xf numFmtId="0" fontId="58" fillId="69" borderId="0" applyNumberFormat="0" applyBorder="0" applyAlignment="0" applyProtection="0"/>
    <xf numFmtId="0" fontId="60" fillId="54" borderId="0" applyNumberFormat="0" applyBorder="0" applyAlignment="0" applyProtection="0"/>
    <xf numFmtId="0" fontId="46" fillId="0" borderId="0" applyNumberFormat="0" applyFill="0" applyBorder="0" applyAlignment="0" applyProtection="0"/>
    <xf numFmtId="0" fontId="33" fillId="51" borderId="0" applyNumberFormat="0" applyBorder="0" applyAlignment="0" applyProtection="0"/>
    <xf numFmtId="0" fontId="14" fillId="0" borderId="0"/>
    <xf numFmtId="0" fontId="74" fillId="0" borderId="19" applyNumberFormat="0" applyFill="0" applyAlignment="0" applyProtection="0"/>
    <xf numFmtId="0" fontId="36" fillId="0" borderId="0" applyNumberFormat="0" applyFill="0" applyBorder="0" applyAlignment="0" applyProtection="0"/>
    <xf numFmtId="0" fontId="84" fillId="76" borderId="0" applyNumberFormat="0" applyBorder="0" applyAlignment="0" applyProtection="0"/>
    <xf numFmtId="0" fontId="88" fillId="79" borderId="13" applyNumberFormat="0" applyAlignment="0" applyProtection="0"/>
    <xf numFmtId="0" fontId="30" fillId="0" borderId="0"/>
    <xf numFmtId="0" fontId="60" fillId="51" borderId="0" applyNumberFormat="0" applyBorder="0" applyAlignment="0" applyProtection="0"/>
    <xf numFmtId="0" fontId="107" fillId="0" borderId="0" applyNumberFormat="0" applyBorder="0" applyProtection="0"/>
    <xf numFmtId="0" fontId="14" fillId="0" borderId="0"/>
    <xf numFmtId="0" fontId="41" fillId="0" borderId="20" applyNumberFormat="0" applyFill="0" applyAlignment="0" applyProtection="0"/>
    <xf numFmtId="0" fontId="33" fillId="58" borderId="0" applyNumberFormat="0" applyBorder="0" applyAlignment="0" applyProtection="0"/>
    <xf numFmtId="0" fontId="58" fillId="75" borderId="0" applyNumberFormat="0" applyBorder="0" applyAlignment="0" applyProtection="0"/>
    <xf numFmtId="0" fontId="84" fillId="76" borderId="0" applyNumberFormat="0" applyBorder="0" applyAlignment="0" applyProtection="0"/>
    <xf numFmtId="0" fontId="29" fillId="13" borderId="0" applyNumberFormat="0" applyBorder="0" applyAlignment="0" applyProtection="0"/>
    <xf numFmtId="0" fontId="33" fillId="46" borderId="0" applyNumberFormat="0" applyBorder="0" applyAlignment="0" applyProtection="0"/>
    <xf numFmtId="0" fontId="85" fillId="73" borderId="0" applyNumberFormat="0" applyBorder="0" applyAlignment="0" applyProtection="0"/>
    <xf numFmtId="0" fontId="29" fillId="14" borderId="0" applyNumberFormat="0" applyBorder="0" applyAlignment="0" applyProtection="0"/>
    <xf numFmtId="0" fontId="107" fillId="0" borderId="0" applyNumberFormat="0" applyBorder="0" applyProtection="0"/>
    <xf numFmtId="0" fontId="14" fillId="0" borderId="0"/>
    <xf numFmtId="0" fontId="30" fillId="0" borderId="0"/>
    <xf numFmtId="0" fontId="32" fillId="43" borderId="0" applyNumberFormat="0" applyBorder="0" applyAlignment="0" applyProtection="0"/>
    <xf numFmtId="0" fontId="14" fillId="0" borderId="0"/>
    <xf numFmtId="0" fontId="32" fillId="47" borderId="0" applyNumberFormat="0" applyBorder="0" applyAlignment="0" applyProtection="0"/>
    <xf numFmtId="0" fontId="15" fillId="0" borderId="3" applyNumberFormat="0" applyFill="0" applyAlignment="0" applyProtection="0"/>
    <xf numFmtId="0" fontId="29" fillId="25" borderId="0" applyNumberFormat="0" applyBorder="0" applyAlignment="0" applyProtection="0"/>
    <xf numFmtId="0" fontId="3" fillId="0" borderId="0"/>
    <xf numFmtId="0" fontId="54" fillId="0" borderId="0"/>
    <xf numFmtId="0" fontId="14" fillId="0" borderId="0"/>
    <xf numFmtId="0" fontId="29" fillId="29" borderId="0" applyNumberFormat="0" applyBorder="0" applyAlignment="0" applyProtection="0"/>
    <xf numFmtId="0" fontId="14" fillId="16" borderId="0" applyNumberFormat="0" applyBorder="0" applyAlignment="0" applyProtection="0"/>
    <xf numFmtId="0" fontId="14" fillId="19" borderId="0" applyNumberFormat="0" applyBorder="0" applyAlignment="0" applyProtection="0"/>
    <xf numFmtId="0" fontId="14" fillId="31" borderId="0" applyNumberFormat="0" applyBorder="0" applyAlignment="0" applyProtection="0"/>
    <xf numFmtId="0" fontId="14" fillId="9" borderId="10" applyNumberFormat="0" applyFont="0" applyAlignment="0" applyProtection="0"/>
    <xf numFmtId="0" fontId="14" fillId="24" borderId="0" applyNumberFormat="0" applyBorder="0" applyAlignment="0" applyProtection="0"/>
    <xf numFmtId="0" fontId="14" fillId="16" borderId="0" applyNumberFormat="0" applyBorder="0" applyAlignment="0" applyProtection="0"/>
    <xf numFmtId="0" fontId="58" fillId="0" borderId="0"/>
    <xf numFmtId="0" fontId="14" fillId="16" borderId="0" applyNumberFormat="0" applyBorder="0" applyAlignment="0" applyProtection="0"/>
    <xf numFmtId="0" fontId="14" fillId="0" borderId="0"/>
    <xf numFmtId="0" fontId="14" fillId="0" borderId="0"/>
    <xf numFmtId="0" fontId="58" fillId="69" borderId="0" applyNumberFormat="0" applyBorder="0" applyAlignment="0" applyProtection="0"/>
    <xf numFmtId="0" fontId="17" fillId="0" borderId="5" applyNumberFormat="0" applyFill="0" applyAlignment="0" applyProtection="0"/>
    <xf numFmtId="0" fontId="49" fillId="39" borderId="0" applyNumberFormat="0" applyBorder="0" applyAlignment="0" applyProtection="0"/>
    <xf numFmtId="0" fontId="33" fillId="46" borderId="0" applyNumberFormat="0" applyBorder="0" applyAlignment="0" applyProtection="0"/>
    <xf numFmtId="0" fontId="45" fillId="0" borderId="14" applyNumberFormat="0" applyFill="0" applyAlignment="0" applyProtection="0"/>
    <xf numFmtId="0" fontId="14" fillId="16" borderId="0" applyNumberFormat="0" applyBorder="0" applyAlignment="0" applyProtection="0"/>
    <xf numFmtId="0" fontId="3" fillId="0" borderId="0"/>
    <xf numFmtId="0" fontId="18" fillId="3" borderId="0" applyNumberFormat="0" applyBorder="0" applyAlignment="0" applyProtection="0"/>
    <xf numFmtId="0" fontId="14" fillId="11" borderId="0" applyNumberFormat="0" applyBorder="0" applyAlignment="0" applyProtection="0"/>
    <xf numFmtId="0" fontId="30" fillId="0" borderId="0"/>
    <xf numFmtId="0" fontId="32" fillId="0" borderId="0"/>
    <xf numFmtId="0" fontId="29" fillId="29" borderId="0" applyNumberFormat="0" applyBorder="0" applyAlignment="0" applyProtection="0"/>
    <xf numFmtId="0" fontId="15" fillId="0" borderId="3" applyNumberFormat="0" applyFill="0" applyAlignment="0" applyProtection="0"/>
    <xf numFmtId="0" fontId="43" fillId="0" borderId="0"/>
    <xf numFmtId="0" fontId="47" fillId="0" borderId="0" applyNumberFormat="0" applyFill="0" applyBorder="0" applyAlignment="0" applyProtection="0"/>
    <xf numFmtId="0" fontId="125" fillId="0" borderId="28" applyNumberFormat="0" applyFill="0" applyAlignment="0" applyProtection="0"/>
    <xf numFmtId="0" fontId="108" fillId="97" borderId="0" applyNumberFormat="0" applyBorder="0" applyAlignment="0" applyProtection="0"/>
    <xf numFmtId="0" fontId="46" fillId="0" borderId="19" applyNumberFormat="0" applyFill="0" applyAlignment="0" applyProtection="0"/>
    <xf numFmtId="0" fontId="33" fillId="46" borderId="0" applyNumberFormat="0" applyBorder="0" applyAlignment="0" applyProtection="0"/>
    <xf numFmtId="0" fontId="32" fillId="38" borderId="0" applyNumberFormat="0" applyBorder="0" applyAlignment="0" applyProtection="0"/>
    <xf numFmtId="0" fontId="14" fillId="0" borderId="0"/>
    <xf numFmtId="0" fontId="14" fillId="0" borderId="0"/>
    <xf numFmtId="0" fontId="43" fillId="0" borderId="0"/>
    <xf numFmtId="0" fontId="31" fillId="0" borderId="0"/>
    <xf numFmtId="0" fontId="14" fillId="0" borderId="0"/>
    <xf numFmtId="0" fontId="30" fillId="0" borderId="0"/>
    <xf numFmtId="0" fontId="14" fillId="24" borderId="0" applyNumberFormat="0" applyBorder="0" applyAlignment="0" applyProtection="0"/>
    <xf numFmtId="0" fontId="46" fillId="0" borderId="19" applyNumberFormat="0" applyFill="0" applyAlignment="0" applyProtection="0"/>
    <xf numFmtId="0" fontId="14" fillId="0" borderId="0"/>
    <xf numFmtId="0" fontId="31" fillId="0" borderId="0"/>
    <xf numFmtId="0" fontId="50" fillId="0" borderId="0" applyNumberFormat="0" applyFill="0" applyBorder="0" applyAlignment="0" applyProtection="0"/>
    <xf numFmtId="0" fontId="17" fillId="0" borderId="0" applyNumberFormat="0" applyFill="0" applyBorder="0" applyAlignment="0" applyProtection="0"/>
    <xf numFmtId="0" fontId="106" fillId="86" borderId="0" applyNumberFormat="0" applyBorder="0" applyAlignment="0" applyProtection="0"/>
    <xf numFmtId="0" fontId="43" fillId="0" borderId="0"/>
    <xf numFmtId="0" fontId="14" fillId="0" borderId="0"/>
    <xf numFmtId="0" fontId="33" fillId="46" borderId="0" applyNumberFormat="0" applyBorder="0" applyAlignment="0" applyProtection="0"/>
    <xf numFmtId="0" fontId="84" fillId="36" borderId="0" applyNumberFormat="0" applyBorder="0" applyAlignment="0" applyProtection="0"/>
    <xf numFmtId="0" fontId="29" fillId="25" borderId="0" applyNumberFormat="0" applyBorder="0" applyAlignment="0" applyProtection="0"/>
    <xf numFmtId="0" fontId="14" fillId="11" borderId="0" applyNumberFormat="0" applyBorder="0" applyAlignment="0" applyProtection="0"/>
    <xf numFmtId="0" fontId="33" fillId="51" borderId="0" applyNumberFormat="0" applyBorder="0" applyAlignment="0" applyProtection="0"/>
    <xf numFmtId="0" fontId="32" fillId="45" borderId="0" applyNumberFormat="0" applyBorder="0" applyAlignment="0" applyProtection="0"/>
    <xf numFmtId="0" fontId="14" fillId="0" borderId="0"/>
    <xf numFmtId="0" fontId="14" fillId="0" borderId="0"/>
    <xf numFmtId="0" fontId="32" fillId="41" borderId="0" applyNumberFormat="0" applyBorder="0" applyAlignment="0" applyProtection="0"/>
    <xf numFmtId="0" fontId="30" fillId="9" borderId="10" applyNumberFormat="0" applyFont="0" applyAlignment="0" applyProtection="0"/>
    <xf numFmtId="0" fontId="29" fillId="17" borderId="0" applyNumberFormat="0" applyBorder="0" applyAlignment="0" applyProtection="0"/>
    <xf numFmtId="0" fontId="120" fillId="0" borderId="0" applyNumberFormat="0" applyFill="0" applyBorder="0" applyAlignment="0" applyProtection="0"/>
    <xf numFmtId="0" fontId="29" fillId="14" borderId="0" applyNumberFormat="0" applyBorder="0" applyAlignment="0" applyProtection="0"/>
    <xf numFmtId="0" fontId="31" fillId="0" borderId="0"/>
    <xf numFmtId="0" fontId="58" fillId="66" borderId="0" applyNumberFormat="0" applyBorder="0" applyAlignment="0" applyProtection="0"/>
    <xf numFmtId="0" fontId="28" fillId="0" borderId="11" applyNumberFormat="0" applyFill="0" applyAlignment="0" applyProtection="0"/>
    <xf numFmtId="0" fontId="32" fillId="40" borderId="0" applyNumberFormat="0" applyBorder="0" applyAlignment="0" applyProtection="0"/>
    <xf numFmtId="0" fontId="30" fillId="0" borderId="0"/>
    <xf numFmtId="0" fontId="32" fillId="46" borderId="0" applyNumberFormat="0" applyBorder="0" applyAlignment="0" applyProtection="0"/>
    <xf numFmtId="0" fontId="14" fillId="0" borderId="0"/>
    <xf numFmtId="0" fontId="66" fillId="66" borderId="12" applyNumberFormat="0" applyAlignment="0" applyProtection="0"/>
    <xf numFmtId="0" fontId="14" fillId="15" borderId="0" applyNumberFormat="0" applyBorder="0" applyAlignment="0" applyProtection="0"/>
    <xf numFmtId="0" fontId="30" fillId="0" borderId="0"/>
    <xf numFmtId="0" fontId="32" fillId="47" borderId="0" applyNumberFormat="0" applyBorder="0" applyAlignment="0" applyProtection="0"/>
    <xf numFmtId="0" fontId="22" fillId="7" borderId="7" applyNumberFormat="0" applyAlignment="0" applyProtection="0"/>
    <xf numFmtId="0" fontId="29" fillId="25" borderId="0" applyNumberFormat="0" applyBorder="0" applyAlignment="0" applyProtection="0"/>
    <xf numFmtId="0" fontId="33" fillId="52" borderId="0" applyNumberFormat="0" applyBorder="0" applyAlignment="0" applyProtection="0"/>
    <xf numFmtId="0" fontId="43" fillId="0" borderId="0"/>
    <xf numFmtId="0" fontId="33" fillId="54" borderId="0" applyNumberFormat="0" applyBorder="0" applyAlignment="0" applyProtection="0"/>
    <xf numFmtId="0" fontId="43" fillId="0" borderId="0"/>
    <xf numFmtId="0" fontId="48" fillId="61" borderId="0" applyNumberFormat="0" applyBorder="0" applyAlignment="0" applyProtection="0"/>
    <xf numFmtId="0" fontId="39" fillId="0" borderId="15" applyNumberFormat="0" applyFill="0" applyAlignment="0" applyProtection="0"/>
    <xf numFmtId="0" fontId="14" fillId="16" borderId="0" applyNumberFormat="0" applyBorder="0" applyAlignment="0" applyProtection="0"/>
    <xf numFmtId="0" fontId="29" fillId="22" borderId="0" applyNumberFormat="0" applyBorder="0" applyAlignment="0" applyProtection="0"/>
    <xf numFmtId="0" fontId="84" fillId="37" borderId="0" applyNumberFormat="0" applyBorder="0" applyAlignment="0" applyProtection="0"/>
    <xf numFmtId="0" fontId="14" fillId="0" borderId="0"/>
    <xf numFmtId="0" fontId="34" fillId="59" borderId="12" applyNumberFormat="0" applyAlignment="0" applyProtection="0"/>
    <xf numFmtId="0" fontId="32" fillId="41" borderId="0" applyNumberFormat="0" applyBorder="0" applyAlignment="0" applyProtection="0"/>
    <xf numFmtId="0" fontId="18" fillId="3" borderId="0" applyNumberFormat="0" applyBorder="0" applyAlignment="0" applyProtection="0"/>
    <xf numFmtId="0" fontId="25" fillId="8" borderId="9" applyNumberFormat="0" applyAlignment="0" applyProtection="0"/>
    <xf numFmtId="0" fontId="32" fillId="42" borderId="0" applyNumberFormat="0" applyBorder="0" applyAlignment="0" applyProtection="0"/>
    <xf numFmtId="0" fontId="14" fillId="0" borderId="0"/>
    <xf numFmtId="0" fontId="49" fillId="39" borderId="0" applyNumberFormat="0" applyBorder="0" applyAlignment="0" applyProtection="0"/>
    <xf numFmtId="0" fontId="23" fillId="7" borderId="6" applyNumberFormat="0" applyAlignment="0" applyProtection="0"/>
    <xf numFmtId="0" fontId="14" fillId="0" borderId="0"/>
    <xf numFmtId="0" fontId="14" fillId="0" borderId="0"/>
    <xf numFmtId="0" fontId="30" fillId="9" borderId="10" applyNumberFormat="0" applyFont="0" applyAlignment="0" applyProtection="0"/>
    <xf numFmtId="0" fontId="17" fillId="0" borderId="5" applyNumberFormat="0" applyFill="0" applyAlignment="0" applyProtection="0"/>
    <xf numFmtId="0" fontId="30" fillId="0" borderId="0"/>
    <xf numFmtId="0" fontId="32" fillId="48" borderId="0" applyNumberFormat="0" applyBorder="0" applyAlignment="0" applyProtection="0"/>
    <xf numFmtId="0" fontId="58" fillId="35" borderId="0" applyNumberFormat="0" applyBorder="0" applyAlignment="0" applyProtection="0"/>
    <xf numFmtId="0" fontId="30" fillId="9" borderId="10" applyNumberFormat="0" applyFont="0" applyAlignment="0" applyProtection="0"/>
    <xf numFmtId="0" fontId="30" fillId="0" borderId="0"/>
    <xf numFmtId="0" fontId="38" fillId="43" borderId="12" applyNumberFormat="0" applyAlignment="0" applyProtection="0"/>
    <xf numFmtId="0" fontId="60" fillId="49" borderId="0" applyNumberFormat="0" applyBorder="0" applyAlignment="0" applyProtection="0"/>
    <xf numFmtId="0" fontId="32" fillId="41" borderId="0" applyNumberFormat="0" applyBorder="0" applyAlignment="0" applyProtection="0"/>
    <xf numFmtId="0" fontId="58" fillId="47" borderId="0" applyNumberFormat="0" applyBorder="0" applyAlignment="0" applyProtection="0"/>
    <xf numFmtId="0" fontId="24" fillId="0" borderId="8" applyNumberFormat="0" applyFill="0" applyAlignment="0" applyProtection="0"/>
    <xf numFmtId="0" fontId="107" fillId="0" borderId="0" applyNumberFormat="0" applyBorder="0" applyProtection="0"/>
    <xf numFmtId="0" fontId="32" fillId="48" borderId="0" applyNumberFormat="0" applyBorder="0" applyAlignment="0" applyProtection="0"/>
    <xf numFmtId="0" fontId="29" fillId="17" borderId="0" applyNumberFormat="0" applyBorder="0" applyAlignment="0" applyProtection="0"/>
    <xf numFmtId="0" fontId="58" fillId="69" borderId="0" applyNumberFormat="0" applyBorder="0" applyAlignment="0" applyProtection="0"/>
    <xf numFmtId="0" fontId="63" fillId="60" borderId="13" applyNumberFormat="0" applyAlignment="0" applyProtection="0"/>
    <xf numFmtId="0" fontId="17" fillId="0" borderId="0" applyNumberFormat="0" applyFill="0" applyBorder="0" applyAlignment="0" applyProtection="0"/>
    <xf numFmtId="0" fontId="14" fillId="23" borderId="0" applyNumberFormat="0" applyBorder="0" applyAlignment="0" applyProtection="0"/>
    <xf numFmtId="0" fontId="14" fillId="0" borderId="0"/>
    <xf numFmtId="0" fontId="3" fillId="0" borderId="0"/>
    <xf numFmtId="0" fontId="44" fillId="0" borderId="18" applyNumberFormat="0" applyFill="0" applyAlignment="0" applyProtection="0"/>
    <xf numFmtId="0" fontId="14" fillId="11" borderId="0" applyNumberFormat="0" applyBorder="0" applyAlignment="0" applyProtection="0"/>
    <xf numFmtId="0" fontId="45" fillId="0" borderId="14" applyNumberFormat="0" applyFill="0" applyAlignment="0" applyProtection="0"/>
    <xf numFmtId="0" fontId="58" fillId="39" borderId="0" applyNumberFormat="0" applyBorder="0" applyAlignment="0" applyProtection="0"/>
    <xf numFmtId="0" fontId="62" fillId="74" borderId="12" applyNumberFormat="0" applyAlignment="0" applyProtection="0"/>
    <xf numFmtId="0" fontId="14" fillId="23" borderId="0" applyNumberFormat="0" applyBorder="0" applyAlignment="0" applyProtection="0"/>
    <xf numFmtId="0" fontId="29" fillId="21" borderId="0" applyNumberFormat="0" applyBorder="0" applyAlignment="0" applyProtection="0"/>
    <xf numFmtId="0" fontId="60" fillId="47" borderId="0" applyNumberFormat="0" applyBorder="0" applyAlignment="0" applyProtection="0"/>
    <xf numFmtId="0" fontId="14" fillId="32" borderId="0" applyNumberFormat="0" applyBorder="0" applyAlignment="0" applyProtection="0"/>
    <xf numFmtId="0" fontId="66" fillId="43" borderId="12" applyNumberFormat="0" applyAlignment="0" applyProtection="0"/>
    <xf numFmtId="0" fontId="14" fillId="27" borderId="0" applyNumberFormat="0" applyBorder="0" applyAlignment="0" applyProtection="0"/>
    <xf numFmtId="0" fontId="108" fillId="94" borderId="0" applyNumberFormat="0" applyBorder="0" applyAlignment="0" applyProtection="0"/>
    <xf numFmtId="0" fontId="32" fillId="0" borderId="0"/>
    <xf numFmtId="0" fontId="29" fillId="25" borderId="0" applyNumberFormat="0" applyBorder="0" applyAlignment="0" applyProtection="0"/>
    <xf numFmtId="0" fontId="30" fillId="0" borderId="0"/>
    <xf numFmtId="0" fontId="14" fillId="0" borderId="0"/>
    <xf numFmtId="43" fontId="14" fillId="0" borderId="0" applyFont="0" applyFill="0" applyBorder="0" applyAlignment="0" applyProtection="0"/>
    <xf numFmtId="0" fontId="28" fillId="0" borderId="11" applyNumberFormat="0" applyFill="0" applyAlignment="0" applyProtection="0"/>
    <xf numFmtId="0" fontId="44" fillId="0" borderId="18" applyNumberFormat="0" applyFill="0" applyAlignment="0" applyProtection="0"/>
    <xf numFmtId="0" fontId="30" fillId="9" borderId="10" applyNumberFormat="0" applyFont="0" applyAlignment="0" applyProtection="0"/>
    <xf numFmtId="0" fontId="33" fillId="54" borderId="0" applyNumberFormat="0" applyBorder="0" applyAlignment="0" applyProtection="0"/>
    <xf numFmtId="0" fontId="14" fillId="0" borderId="0"/>
    <xf numFmtId="0" fontId="29" fillId="13" borderId="0" applyNumberFormat="0" applyBorder="0" applyAlignment="0" applyProtection="0"/>
    <xf numFmtId="0" fontId="32" fillId="48" borderId="0" applyNumberFormat="0" applyBorder="0" applyAlignment="0" applyProtection="0"/>
    <xf numFmtId="0" fontId="94" fillId="66" borderId="12" applyNumberFormat="0" applyAlignment="0" applyProtection="0"/>
    <xf numFmtId="0" fontId="14" fillId="0" borderId="0"/>
    <xf numFmtId="0" fontId="26" fillId="0" borderId="0" applyNumberFormat="0" applyFill="0" applyBorder="0" applyAlignment="0" applyProtection="0"/>
    <xf numFmtId="0" fontId="32" fillId="43" borderId="0" applyNumberFormat="0" applyBorder="0" applyAlignment="0" applyProtection="0"/>
    <xf numFmtId="0" fontId="37" fillId="40" borderId="0" applyNumberFormat="0" applyBorder="0" applyAlignment="0" applyProtection="0"/>
    <xf numFmtId="0" fontId="47" fillId="0" borderId="0" applyNumberFormat="0" applyFill="0" applyBorder="0" applyAlignment="0" applyProtection="0"/>
    <xf numFmtId="0" fontId="85" fillId="70" borderId="0" applyNumberFormat="0" applyBorder="0" applyAlignment="0" applyProtection="0"/>
    <xf numFmtId="0" fontId="29" fillId="22" borderId="0" applyNumberFormat="0" applyBorder="0" applyAlignment="0" applyProtection="0"/>
    <xf numFmtId="0" fontId="32" fillId="40" borderId="0" applyNumberFormat="0" applyBorder="0" applyAlignment="0" applyProtection="0"/>
    <xf numFmtId="0" fontId="33" fillId="46" borderId="0" applyNumberFormat="0" applyBorder="0" applyAlignment="0" applyProtection="0"/>
    <xf numFmtId="0" fontId="14" fillId="0" borderId="0"/>
    <xf numFmtId="0" fontId="34" fillId="59" borderId="12" applyNumberFormat="0" applyAlignment="0" applyProtection="0"/>
    <xf numFmtId="0" fontId="14" fillId="19" borderId="0" applyNumberFormat="0" applyBorder="0" applyAlignment="0" applyProtection="0"/>
    <xf numFmtId="0" fontId="58" fillId="0" borderId="0"/>
    <xf numFmtId="0" fontId="33" fillId="55" borderId="0" applyNumberFormat="0" applyBorder="0" applyAlignment="0" applyProtection="0"/>
    <xf numFmtId="0" fontId="32" fillId="45" borderId="0" applyNumberFormat="0" applyBorder="0" applyAlignment="0" applyProtection="0"/>
    <xf numFmtId="0" fontId="29" fillId="17" borderId="0" applyNumberFormat="0" applyBorder="0" applyAlignment="0" applyProtection="0"/>
    <xf numFmtId="0" fontId="32" fillId="45" borderId="0" applyNumberFormat="0" applyBorder="0" applyAlignment="0" applyProtection="0"/>
    <xf numFmtId="0" fontId="33" fillId="58" borderId="0" applyNumberFormat="0" applyBorder="0" applyAlignment="0" applyProtection="0"/>
    <xf numFmtId="0" fontId="14" fillId="0" borderId="0"/>
    <xf numFmtId="0" fontId="14" fillId="12" borderId="0" applyNumberFormat="0" applyBorder="0" applyAlignment="0" applyProtection="0"/>
    <xf numFmtId="0" fontId="14" fillId="31" borderId="0" applyNumberFormat="0" applyBorder="0" applyAlignment="0" applyProtection="0"/>
    <xf numFmtId="0" fontId="37" fillId="40" borderId="0" applyNumberFormat="0" applyBorder="0" applyAlignment="0" applyProtection="0"/>
    <xf numFmtId="0" fontId="33" fillId="53" borderId="0" applyNumberFormat="0" applyBorder="0" applyAlignment="0" applyProtection="0"/>
    <xf numFmtId="0" fontId="30" fillId="0" borderId="0"/>
    <xf numFmtId="0" fontId="43" fillId="0" borderId="0"/>
    <xf numFmtId="0" fontId="33" fillId="47" borderId="0" applyNumberFormat="0" applyBorder="0" applyAlignment="0" applyProtection="0"/>
    <xf numFmtId="0" fontId="14" fillId="24" borderId="0" applyNumberFormat="0" applyBorder="0" applyAlignment="0" applyProtection="0"/>
    <xf numFmtId="0" fontId="14" fillId="0" borderId="0"/>
    <xf numFmtId="0" fontId="38" fillId="43" borderId="12" applyNumberFormat="0" applyAlignment="0" applyProtection="0"/>
    <xf numFmtId="0" fontId="34" fillId="59" borderId="12" applyNumberFormat="0" applyAlignment="0" applyProtection="0"/>
    <xf numFmtId="0" fontId="114" fillId="102" borderId="25" applyNumberFormat="0" applyAlignment="0" applyProtection="0"/>
    <xf numFmtId="0" fontId="3" fillId="0" borderId="0"/>
    <xf numFmtId="0" fontId="43" fillId="0" borderId="0"/>
    <xf numFmtId="0" fontId="30" fillId="9" borderId="10" applyNumberFormat="0" applyFont="0" applyAlignment="0" applyProtection="0"/>
    <xf numFmtId="0" fontId="32" fillId="48" borderId="0" applyNumberFormat="0" applyBorder="0" applyAlignment="0" applyProtection="0"/>
    <xf numFmtId="0" fontId="38" fillId="43" borderId="12" applyNumberFormat="0" applyAlignment="0" applyProtection="0"/>
    <xf numFmtId="0" fontId="50" fillId="0" borderId="0" applyNumberFormat="0" applyFill="0" applyBorder="0" applyAlignment="0" applyProtection="0"/>
    <xf numFmtId="0" fontId="44" fillId="0" borderId="18" applyNumberFormat="0" applyFill="0" applyAlignment="0" applyProtection="0"/>
    <xf numFmtId="0" fontId="14" fillId="0" borderId="0"/>
    <xf numFmtId="0" fontId="30" fillId="0" borderId="0"/>
    <xf numFmtId="0" fontId="14" fillId="0" borderId="0"/>
    <xf numFmtId="0" fontId="43" fillId="0" borderId="0"/>
    <xf numFmtId="0" fontId="52" fillId="0" borderId="0" applyNumberFormat="0" applyFill="0" applyBorder="0" applyAlignment="0" applyProtection="0"/>
    <xf numFmtId="0" fontId="30" fillId="0" borderId="0"/>
    <xf numFmtId="0" fontId="43" fillId="0" borderId="0"/>
    <xf numFmtId="0" fontId="33" fillId="57" borderId="0" applyNumberFormat="0" applyBorder="0" applyAlignment="0" applyProtection="0"/>
    <xf numFmtId="0" fontId="45" fillId="0" borderId="14" applyNumberFormat="0" applyFill="0" applyAlignment="0" applyProtection="0"/>
    <xf numFmtId="0" fontId="32" fillId="47" borderId="0" applyNumberFormat="0" applyBorder="0" applyAlignment="0" applyProtection="0"/>
    <xf numFmtId="0" fontId="30" fillId="9" borderId="10" applyNumberFormat="0" applyFont="0" applyAlignment="0" applyProtection="0"/>
    <xf numFmtId="0" fontId="85" fillId="70" borderId="0" applyNumberFormat="0" applyBorder="0" applyAlignment="0" applyProtection="0"/>
    <xf numFmtId="0" fontId="43" fillId="0" borderId="0"/>
    <xf numFmtId="0" fontId="14" fillId="32" borderId="0" applyNumberFormat="0" applyBorder="0" applyAlignment="0" applyProtection="0"/>
    <xf numFmtId="0" fontId="43" fillId="0" borderId="0"/>
    <xf numFmtId="0" fontId="128" fillId="0" borderId="29" applyNumberFormat="0" applyFill="0" applyAlignment="0" applyProtection="0"/>
    <xf numFmtId="0" fontId="14" fillId="20" borderId="0" applyNumberFormat="0" applyBorder="0" applyAlignment="0" applyProtection="0"/>
    <xf numFmtId="0" fontId="14" fillId="0" borderId="0"/>
    <xf numFmtId="0" fontId="3" fillId="0" borderId="0"/>
    <xf numFmtId="0" fontId="24" fillId="0" borderId="8" applyNumberFormat="0" applyFill="0" applyAlignment="0" applyProtection="0"/>
    <xf numFmtId="0" fontId="20" fillId="5" borderId="0" applyNumberFormat="0" applyBorder="0" applyAlignment="0" applyProtection="0"/>
    <xf numFmtId="0" fontId="16" fillId="0" borderId="4" applyNumberFormat="0" applyFill="0" applyAlignment="0" applyProtection="0"/>
    <xf numFmtId="0" fontId="14" fillId="0" borderId="0"/>
    <xf numFmtId="0" fontId="32" fillId="40" borderId="0" applyNumberFormat="0" applyBorder="0" applyAlignment="0" applyProtection="0"/>
    <xf numFmtId="0" fontId="20" fillId="5" borderId="0" applyNumberFormat="0" applyBorder="0" applyAlignment="0" applyProtection="0"/>
    <xf numFmtId="0" fontId="14" fillId="0" borderId="0"/>
    <xf numFmtId="0" fontId="32" fillId="42" borderId="0" applyNumberFormat="0" applyBorder="0" applyAlignment="0" applyProtection="0"/>
    <xf numFmtId="0" fontId="14" fillId="12" borderId="0" applyNumberFormat="0" applyBorder="0" applyAlignment="0" applyProtection="0"/>
    <xf numFmtId="0" fontId="14" fillId="0" borderId="0"/>
    <xf numFmtId="0" fontId="30" fillId="0" borderId="0"/>
    <xf numFmtId="0" fontId="29" fillId="33" borderId="0" applyNumberFormat="0" applyBorder="0" applyAlignment="0" applyProtection="0"/>
    <xf numFmtId="0" fontId="89" fillId="0" borderId="0" applyNumberFormat="0" applyFill="0" applyBorder="0" applyAlignment="0" applyProtection="0"/>
    <xf numFmtId="0" fontId="108" fillId="95" borderId="0" applyNumberFormat="0" applyBorder="0" applyAlignment="0" applyProtection="0"/>
    <xf numFmtId="0" fontId="32" fillId="45" borderId="0" applyNumberFormat="0" applyBorder="0" applyAlignment="0" applyProtection="0"/>
    <xf numFmtId="0" fontId="14" fillId="28" borderId="0" applyNumberFormat="0" applyBorder="0" applyAlignment="0" applyProtection="0"/>
    <xf numFmtId="0" fontId="31" fillId="0" borderId="0"/>
    <xf numFmtId="0" fontId="22" fillId="7" borderId="7" applyNumberFormat="0" applyAlignment="0" applyProtection="0"/>
    <xf numFmtId="0" fontId="107" fillId="0" borderId="0" applyNumberFormat="0" applyBorder="0" applyProtection="0"/>
    <xf numFmtId="0" fontId="14" fillId="11" borderId="0" applyNumberFormat="0" applyBorder="0" applyAlignment="0" applyProtection="0"/>
    <xf numFmtId="0" fontId="30" fillId="0" borderId="0"/>
    <xf numFmtId="0" fontId="29" fillId="18" borderId="0" applyNumberFormat="0" applyBorder="0" applyAlignment="0" applyProtection="0"/>
    <xf numFmtId="0" fontId="3" fillId="0" borderId="0"/>
    <xf numFmtId="0" fontId="30" fillId="0" borderId="0"/>
    <xf numFmtId="0" fontId="14" fillId="0" borderId="0"/>
    <xf numFmtId="0" fontId="33" fillId="47" borderId="0" applyNumberFormat="0" applyBorder="0" applyAlignment="0" applyProtection="0"/>
    <xf numFmtId="0" fontId="17" fillId="0" borderId="0" applyNumberFormat="0" applyFill="0" applyBorder="0" applyAlignment="0" applyProtection="0"/>
    <xf numFmtId="0" fontId="92" fillId="0" borderId="14" applyNumberFormat="0" applyFill="0" applyAlignment="0" applyProtection="0"/>
    <xf numFmtId="0" fontId="58" fillId="39" borderId="0" applyNumberFormat="0" applyBorder="0" applyAlignment="0" applyProtection="0"/>
    <xf numFmtId="0" fontId="18" fillId="3" borderId="0" applyNumberFormat="0" applyBorder="0" applyAlignment="0" applyProtection="0"/>
    <xf numFmtId="0" fontId="58" fillId="41" borderId="0" applyNumberFormat="0" applyBorder="0" applyAlignment="0" applyProtection="0"/>
    <xf numFmtId="0" fontId="21" fillId="6" borderId="6" applyNumberFormat="0" applyAlignment="0" applyProtection="0"/>
    <xf numFmtId="0" fontId="14" fillId="24" borderId="0" applyNumberFormat="0" applyBorder="0" applyAlignment="0" applyProtection="0"/>
    <xf numFmtId="0" fontId="85" fillId="65" borderId="0" applyNumberFormat="0" applyBorder="0" applyAlignment="0" applyProtection="0"/>
    <xf numFmtId="0" fontId="33" fillId="55" borderId="0" applyNumberFormat="0" applyBorder="0" applyAlignment="0" applyProtection="0"/>
    <xf numFmtId="0" fontId="14" fillId="31" borderId="0" applyNumberFormat="0" applyBorder="0" applyAlignment="0" applyProtection="0"/>
    <xf numFmtId="0" fontId="107" fillId="0" borderId="0" applyNumberFormat="0" applyBorder="0" applyProtection="0"/>
    <xf numFmtId="0" fontId="85" fillId="49" borderId="0" applyNumberFormat="0" applyBorder="0" applyAlignment="0" applyProtection="0"/>
    <xf numFmtId="0" fontId="33" fillId="55" borderId="0" applyNumberFormat="0" applyBorder="0" applyAlignment="0" applyProtection="0"/>
    <xf numFmtId="0" fontId="14" fillId="0" borderId="0"/>
    <xf numFmtId="0" fontId="43" fillId="0" borderId="0"/>
    <xf numFmtId="0" fontId="43" fillId="0" borderId="0"/>
    <xf numFmtId="0" fontId="19" fillId="4" borderId="0" applyNumberFormat="0" applyBorder="0" applyAlignment="0" applyProtection="0"/>
    <xf numFmtId="0" fontId="14" fillId="0" borderId="0"/>
    <xf numFmtId="0" fontId="14" fillId="0" borderId="0"/>
    <xf numFmtId="0" fontId="31" fillId="0" borderId="0"/>
    <xf numFmtId="0" fontId="18" fillId="3" borderId="0" applyNumberFormat="0" applyBorder="0" applyAlignment="0" applyProtection="0"/>
    <xf numFmtId="0" fontId="14" fillId="0" borderId="0"/>
    <xf numFmtId="0" fontId="14" fillId="23" borderId="0" applyNumberFormat="0" applyBorder="0" applyAlignment="0" applyProtection="0"/>
    <xf numFmtId="0" fontId="14" fillId="0" borderId="0"/>
    <xf numFmtId="0" fontId="44" fillId="0" borderId="18" applyNumberFormat="0" applyFill="0" applyAlignment="0" applyProtection="0"/>
    <xf numFmtId="0" fontId="32" fillId="40" borderId="0" applyNumberFormat="0" applyBorder="0" applyAlignment="0" applyProtection="0"/>
    <xf numFmtId="0" fontId="90" fillId="36" borderId="0" applyNumberFormat="0" applyBorder="0" applyAlignment="0" applyProtection="0"/>
    <xf numFmtId="0" fontId="108" fillId="83" borderId="0" applyNumberFormat="0" applyBorder="0" applyAlignment="0" applyProtection="0"/>
    <xf numFmtId="0" fontId="84" fillId="72" borderId="0" applyNumberFormat="0" applyBorder="0" applyAlignment="0" applyProtection="0"/>
    <xf numFmtId="0" fontId="67" fillId="0" borderId="15" applyNumberFormat="0" applyFill="0" applyAlignment="0" applyProtection="0"/>
    <xf numFmtId="0" fontId="43" fillId="0" borderId="0"/>
    <xf numFmtId="0" fontId="30" fillId="0" borderId="0"/>
    <xf numFmtId="0" fontId="33" fillId="52" borderId="0" applyNumberFormat="0" applyBorder="0" applyAlignment="0" applyProtection="0"/>
    <xf numFmtId="0" fontId="14" fillId="0" borderId="0"/>
    <xf numFmtId="0" fontId="14" fillId="27" borderId="0" applyNumberFormat="0" applyBorder="0" applyAlignment="0" applyProtection="0"/>
    <xf numFmtId="0" fontId="14" fillId="0" borderId="0"/>
    <xf numFmtId="0" fontId="31" fillId="0" borderId="0"/>
    <xf numFmtId="0" fontId="20" fillId="5" borderId="0" applyNumberFormat="0" applyBorder="0" applyAlignment="0" applyProtection="0"/>
    <xf numFmtId="0" fontId="30" fillId="0" borderId="0"/>
    <xf numFmtId="0" fontId="60" fillId="56" borderId="0" applyNumberFormat="0" applyBorder="0" applyAlignment="0" applyProtection="0"/>
    <xf numFmtId="0" fontId="14" fillId="9" borderId="10" applyNumberFormat="0" applyFont="0" applyAlignment="0" applyProtection="0"/>
    <xf numFmtId="0" fontId="58" fillId="36" borderId="0" applyNumberFormat="0" applyBorder="0" applyAlignment="0" applyProtection="0"/>
    <xf numFmtId="0" fontId="106" fillId="93" borderId="0" applyNumberFormat="0" applyBorder="0" applyAlignment="0" applyProtection="0"/>
    <xf numFmtId="0" fontId="58" fillId="0" borderId="0"/>
    <xf numFmtId="0" fontId="58" fillId="43" borderId="0" applyNumberFormat="0" applyBorder="0" applyAlignment="0" applyProtection="0"/>
    <xf numFmtId="0" fontId="58" fillId="45" borderId="0" applyNumberFormat="0" applyBorder="0" applyAlignment="0" applyProtection="0"/>
    <xf numFmtId="0" fontId="47" fillId="0" borderId="0" applyNumberFormat="0" applyFill="0" applyBorder="0" applyAlignment="0" applyProtection="0"/>
    <xf numFmtId="0" fontId="35" fillId="60" borderId="13" applyNumberFormat="0" applyAlignment="0" applyProtection="0"/>
    <xf numFmtId="43" fontId="14" fillId="0" borderId="0" applyFont="0" applyFill="0" applyBorder="0" applyAlignment="0" applyProtection="0"/>
    <xf numFmtId="0" fontId="33" fillId="51" borderId="0" applyNumberFormat="0" applyBorder="0" applyAlignment="0" applyProtection="0"/>
    <xf numFmtId="0" fontId="32" fillId="41" borderId="0" applyNumberFormat="0" applyBorder="0" applyAlignment="0" applyProtection="0"/>
    <xf numFmtId="0" fontId="14" fillId="23" borderId="0" applyNumberFormat="0" applyBorder="0" applyAlignment="0" applyProtection="0"/>
    <xf numFmtId="0" fontId="18" fillId="3" borderId="0" applyNumberFormat="0" applyBorder="0" applyAlignment="0" applyProtection="0"/>
    <xf numFmtId="0" fontId="60" fillId="53" borderId="0" applyNumberFormat="0" applyBorder="0" applyAlignment="0" applyProtection="0"/>
    <xf numFmtId="0" fontId="3" fillId="0" borderId="0"/>
    <xf numFmtId="0" fontId="43" fillId="0" borderId="0"/>
    <xf numFmtId="0" fontId="14" fillId="0" borderId="0"/>
    <xf numFmtId="0" fontId="30" fillId="0" borderId="0"/>
    <xf numFmtId="0" fontId="128" fillId="0" borderId="29" applyNumberFormat="0" applyFill="0" applyAlignment="0" applyProtection="0"/>
    <xf numFmtId="0" fontId="14" fillId="0" borderId="0"/>
    <xf numFmtId="0" fontId="14" fillId="23" borderId="0" applyNumberFormat="0" applyBorder="0" applyAlignment="0" applyProtection="0"/>
    <xf numFmtId="0" fontId="29" fillId="29" borderId="0" applyNumberFormat="0" applyBorder="0" applyAlignment="0" applyProtection="0"/>
    <xf numFmtId="0" fontId="32" fillId="39" borderId="0" applyNumberFormat="0" applyBorder="0" applyAlignment="0" applyProtection="0"/>
    <xf numFmtId="0" fontId="33" fillId="52" borderId="0" applyNumberFormat="0" applyBorder="0" applyAlignment="0" applyProtection="0"/>
    <xf numFmtId="0" fontId="14" fillId="9" borderId="10" applyNumberFormat="0" applyFont="0" applyAlignment="0" applyProtection="0"/>
    <xf numFmtId="0" fontId="30" fillId="0" borderId="0"/>
    <xf numFmtId="0" fontId="43" fillId="0" borderId="0"/>
    <xf numFmtId="0" fontId="58" fillId="69" borderId="0" applyNumberFormat="0" applyBorder="0" applyAlignment="0" applyProtection="0"/>
    <xf numFmtId="0" fontId="43" fillId="0" borderId="0"/>
    <xf numFmtId="0" fontId="51" fillId="0" borderId="0"/>
    <xf numFmtId="0" fontId="33" fillId="51" borderId="0" applyNumberFormat="0" applyBorder="0" applyAlignment="0" applyProtection="0"/>
    <xf numFmtId="0" fontId="106" fillId="94" borderId="0" applyNumberFormat="0" applyBorder="0" applyAlignment="0" applyProtection="0"/>
    <xf numFmtId="0" fontId="60" fillId="58" borderId="0" applyNumberFormat="0" applyBorder="0" applyAlignment="0" applyProtection="0"/>
    <xf numFmtId="0" fontId="14" fillId="0" borderId="0"/>
    <xf numFmtId="0" fontId="60" fillId="78" borderId="0" applyNumberFormat="0" applyBorder="0" applyAlignment="0" applyProtection="0"/>
    <xf numFmtId="0" fontId="84" fillId="73" borderId="0" applyNumberFormat="0" applyBorder="0" applyAlignment="0" applyProtection="0"/>
    <xf numFmtId="0" fontId="30" fillId="0" borderId="0"/>
    <xf numFmtId="0" fontId="29" fillId="26" borderId="0" applyNumberFormat="0" applyBorder="0" applyAlignment="0" applyProtection="0"/>
    <xf numFmtId="0" fontId="106" fillId="94" borderId="0" applyNumberFormat="0" applyBorder="0" applyAlignment="0" applyProtection="0"/>
    <xf numFmtId="0" fontId="30" fillId="0" borderId="0"/>
    <xf numFmtId="0" fontId="116" fillId="0" borderId="0" applyNumberFormat="0" applyBorder="0" applyProtection="0"/>
    <xf numFmtId="0" fontId="96" fillId="75" borderId="0" applyNumberFormat="0" applyBorder="0" applyAlignment="0" applyProtection="0"/>
    <xf numFmtId="0" fontId="87" fillId="74" borderId="12" applyNumberFormat="0" applyAlignment="0" applyProtection="0"/>
    <xf numFmtId="0" fontId="60" fillId="72" borderId="0" applyNumberFormat="0" applyBorder="0" applyAlignment="0" applyProtection="0"/>
    <xf numFmtId="0" fontId="30" fillId="0" borderId="0"/>
    <xf numFmtId="0" fontId="22" fillId="7" borderId="7" applyNumberFormat="0" applyAlignment="0" applyProtection="0"/>
    <xf numFmtId="0" fontId="14" fillId="16" borderId="0" applyNumberFormat="0" applyBorder="0" applyAlignment="0" applyProtection="0"/>
    <xf numFmtId="0" fontId="43" fillId="62" borderId="16" applyNumberFormat="0" applyAlignment="0" applyProtection="0"/>
    <xf numFmtId="0" fontId="29" fillId="33" borderId="0" applyNumberFormat="0" applyBorder="0" applyAlignment="0" applyProtection="0"/>
    <xf numFmtId="0" fontId="14" fillId="32" borderId="0" applyNumberFormat="0" applyBorder="0" applyAlignment="0" applyProtection="0"/>
    <xf numFmtId="0" fontId="32" fillId="43" borderId="0" applyNumberFormat="0" applyBorder="0" applyAlignment="0" applyProtection="0"/>
    <xf numFmtId="0" fontId="14" fillId="28" borderId="0" applyNumberFormat="0" applyBorder="0" applyAlignment="0" applyProtection="0"/>
    <xf numFmtId="0" fontId="14" fillId="0" borderId="0"/>
    <xf numFmtId="0" fontId="14" fillId="27" borderId="0" applyNumberFormat="0" applyBorder="0" applyAlignment="0" applyProtection="0"/>
    <xf numFmtId="0" fontId="14" fillId="28" borderId="0" applyNumberFormat="0" applyBorder="0" applyAlignment="0" applyProtection="0"/>
    <xf numFmtId="0" fontId="108" fillId="97" borderId="0" applyNumberFormat="0" applyBorder="0" applyAlignment="0" applyProtection="0"/>
    <xf numFmtId="0" fontId="54" fillId="0" borderId="0"/>
    <xf numFmtId="0" fontId="29" fillId="13" borderId="0" applyNumberFormat="0" applyBorder="0" applyAlignment="0" applyProtection="0"/>
    <xf numFmtId="0" fontId="39" fillId="0" borderId="15" applyNumberFormat="0" applyFill="0" applyAlignment="0" applyProtection="0"/>
    <xf numFmtId="0" fontId="84" fillId="34" borderId="0" applyNumberFormat="0" applyBorder="0" applyAlignment="0" applyProtection="0"/>
    <xf numFmtId="0" fontId="58" fillId="0" borderId="0"/>
    <xf numFmtId="0" fontId="116" fillId="0" borderId="0" applyNumberFormat="0" applyBorder="0" applyProtection="0"/>
    <xf numFmtId="0" fontId="33" fillId="47" borderId="0" applyNumberFormat="0" applyBorder="0" applyAlignment="0" applyProtection="0"/>
    <xf numFmtId="0" fontId="91" fillId="0" borderId="18" applyNumberFormat="0" applyFill="0" applyAlignment="0" applyProtection="0"/>
    <xf numFmtId="0" fontId="32" fillId="47" borderId="0" applyNumberFormat="0" applyBorder="0" applyAlignment="0" applyProtection="0"/>
    <xf numFmtId="0" fontId="14" fillId="11" borderId="0" applyNumberFormat="0" applyBorder="0" applyAlignment="0" applyProtection="0"/>
    <xf numFmtId="0" fontId="40" fillId="59" borderId="17" applyNumberFormat="0" applyAlignment="0" applyProtection="0"/>
    <xf numFmtId="0" fontId="33" fillId="53" borderId="0" applyNumberFormat="0" applyBorder="0" applyAlignment="0" applyProtection="0"/>
    <xf numFmtId="0" fontId="32" fillId="45" borderId="0" applyNumberFormat="0" applyBorder="0" applyAlignment="0" applyProtection="0"/>
    <xf numFmtId="0" fontId="58" fillId="0" borderId="0"/>
    <xf numFmtId="0" fontId="50" fillId="0" borderId="0" applyNumberFormat="0" applyFill="0" applyBorder="0" applyAlignment="0" applyProtection="0"/>
    <xf numFmtId="0" fontId="14" fillId="15" borderId="0" applyNumberFormat="0" applyBorder="0" applyAlignment="0" applyProtection="0"/>
    <xf numFmtId="0" fontId="30" fillId="0" borderId="0"/>
    <xf numFmtId="0" fontId="107" fillId="0" borderId="0" applyNumberFormat="0" applyBorder="0" applyProtection="0"/>
    <xf numFmtId="0" fontId="32" fillId="48" borderId="0" applyNumberFormat="0" applyBorder="0" applyAlignment="0" applyProtection="0"/>
    <xf numFmtId="0" fontId="31" fillId="0" borderId="0"/>
    <xf numFmtId="0" fontId="43" fillId="0" borderId="0"/>
    <xf numFmtId="0" fontId="3" fillId="0" borderId="0"/>
    <xf numFmtId="0" fontId="91" fillId="0" borderId="18" applyNumberFormat="0" applyFill="0" applyAlignment="0" applyProtection="0"/>
    <xf numFmtId="0" fontId="14" fillId="31" borderId="0" applyNumberFormat="0" applyBorder="0" applyAlignment="0" applyProtection="0"/>
    <xf numFmtId="0" fontId="85" fillId="73" borderId="0" applyNumberFormat="0" applyBorder="0" applyAlignment="0" applyProtection="0"/>
    <xf numFmtId="0" fontId="33" fillId="54" borderId="0" applyNumberFormat="0" applyBorder="0" applyAlignment="0" applyProtection="0"/>
    <xf numFmtId="0" fontId="46" fillId="0" borderId="0" applyNumberFormat="0" applyFill="0" applyBorder="0" applyAlignment="0" applyProtection="0"/>
    <xf numFmtId="0" fontId="14" fillId="0" borderId="0"/>
    <xf numFmtId="0" fontId="49" fillId="39" borderId="0" applyNumberFormat="0" applyBorder="0" applyAlignment="0" applyProtection="0"/>
    <xf numFmtId="0" fontId="14" fillId="0" borderId="0"/>
    <xf numFmtId="0" fontId="107" fillId="0" borderId="0" applyNumberFormat="0" applyBorder="0" applyProtection="0"/>
    <xf numFmtId="0" fontId="33" fillId="52" borderId="0" applyNumberFormat="0" applyBorder="0" applyAlignment="0" applyProtection="0"/>
    <xf numFmtId="0" fontId="107" fillId="0" borderId="0" applyNumberFormat="0" applyBorder="0" applyProtection="0"/>
    <xf numFmtId="0" fontId="58" fillId="72" borderId="0" applyNumberFormat="0" applyBorder="0" applyAlignment="0" applyProtection="0"/>
    <xf numFmtId="0" fontId="14" fillId="12" borderId="0" applyNumberFormat="0" applyBorder="0" applyAlignment="0" applyProtection="0"/>
    <xf numFmtId="0" fontId="14" fillId="15" borderId="0" applyNumberFormat="0" applyBorder="0" applyAlignment="0" applyProtection="0"/>
    <xf numFmtId="0" fontId="33" fillId="52" borderId="0" applyNumberFormat="0" applyBorder="0" applyAlignment="0" applyProtection="0"/>
    <xf numFmtId="0" fontId="14" fillId="0" borderId="0"/>
    <xf numFmtId="0" fontId="14" fillId="0" borderId="0"/>
    <xf numFmtId="0" fontId="42" fillId="0" borderId="0" applyNumberFormat="0" applyFill="0" applyBorder="0" applyAlignment="0" applyProtection="0"/>
    <xf numFmtId="0" fontId="14" fillId="9" borderId="10" applyNumberFormat="0" applyFont="0" applyAlignment="0" applyProtection="0"/>
    <xf numFmtId="0" fontId="73" fillId="0" borderId="14" applyNumberFormat="0" applyFill="0" applyAlignment="0" applyProtection="0"/>
    <xf numFmtId="0" fontId="33" fillId="51" borderId="0" applyNumberFormat="0" applyBorder="0" applyAlignment="0" applyProtection="0"/>
    <xf numFmtId="43" fontId="14" fillId="0" borderId="0" applyFont="0" applyFill="0" applyBorder="0" applyAlignment="0" applyProtection="0"/>
    <xf numFmtId="0" fontId="36" fillId="0" borderId="0" applyNumberFormat="0" applyFill="0" applyBorder="0" applyAlignment="0" applyProtection="0"/>
    <xf numFmtId="0" fontId="37" fillId="40" borderId="0" applyNumberFormat="0" applyBorder="0" applyAlignment="0" applyProtection="0"/>
    <xf numFmtId="0" fontId="49" fillId="39" borderId="0" applyNumberFormat="0" applyBorder="0" applyAlignment="0" applyProtection="0"/>
    <xf numFmtId="0" fontId="29" fillId="30" borderId="0" applyNumberFormat="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14" fillId="23" borderId="0" applyNumberFormat="0" applyBorder="0" applyAlignment="0" applyProtection="0"/>
    <xf numFmtId="0" fontId="28" fillId="0" borderId="11" applyNumberFormat="0" applyFill="0" applyAlignment="0" applyProtection="0"/>
    <xf numFmtId="0" fontId="14" fillId="32" borderId="0" applyNumberFormat="0" applyBorder="0" applyAlignment="0" applyProtection="0"/>
    <xf numFmtId="0" fontId="30" fillId="0" borderId="0"/>
    <xf numFmtId="0" fontId="66" fillId="43" borderId="12" applyNumberFormat="0" applyAlignment="0" applyProtection="0"/>
    <xf numFmtId="0" fontId="3" fillId="0" borderId="0"/>
    <xf numFmtId="0" fontId="14" fillId="12" borderId="0" applyNumberFormat="0" applyBorder="0" applyAlignment="0" applyProtection="0"/>
    <xf numFmtId="0" fontId="14" fillId="11" borderId="0" applyNumberFormat="0" applyBorder="0" applyAlignment="0" applyProtection="0"/>
    <xf numFmtId="0" fontId="92" fillId="0" borderId="14" applyNumberFormat="0" applyFill="0" applyAlignment="0" applyProtection="0"/>
    <xf numFmtId="0" fontId="14" fillId="0" borderId="0"/>
    <xf numFmtId="0" fontId="107" fillId="0" borderId="0" applyNumberFormat="0" applyBorder="0" applyProtection="0"/>
    <xf numFmtId="0" fontId="30" fillId="0" borderId="0"/>
    <xf numFmtId="0" fontId="39" fillId="0" borderId="15" applyNumberFormat="0" applyFill="0" applyAlignment="0" applyProtection="0"/>
    <xf numFmtId="0" fontId="30" fillId="0" borderId="0"/>
    <xf numFmtId="0" fontId="32" fillId="41" borderId="0" applyNumberFormat="0" applyBorder="0" applyAlignment="0" applyProtection="0"/>
    <xf numFmtId="0" fontId="84" fillId="66" borderId="0" applyNumberFormat="0" applyBorder="0" applyAlignment="0" applyProtection="0"/>
    <xf numFmtId="0" fontId="38" fillId="43" borderId="12" applyNumberFormat="0" applyAlignment="0" applyProtection="0"/>
    <xf numFmtId="0" fontId="14" fillId="9" borderId="10" applyNumberFormat="0" applyFont="0" applyAlignment="0" applyProtection="0"/>
    <xf numFmtId="0" fontId="29" fillId="29" borderId="0" applyNumberFormat="0" applyBorder="0" applyAlignment="0" applyProtection="0"/>
    <xf numFmtId="0" fontId="33" fillId="53" borderId="0" applyNumberFormat="0" applyBorder="0" applyAlignment="0" applyProtection="0"/>
    <xf numFmtId="0" fontId="14" fillId="31" borderId="0" applyNumberFormat="0" applyBorder="0" applyAlignment="0" applyProtection="0"/>
    <xf numFmtId="0" fontId="37" fillId="40" borderId="0" applyNumberFormat="0" applyBorder="0" applyAlignment="0" applyProtection="0"/>
    <xf numFmtId="0" fontId="14" fillId="20" borderId="0" applyNumberFormat="0" applyBorder="0" applyAlignment="0" applyProtection="0"/>
    <xf numFmtId="0" fontId="14" fillId="19" borderId="0" applyNumberFormat="0" applyBorder="0" applyAlignment="0" applyProtection="0"/>
    <xf numFmtId="0" fontId="43" fillId="0" borderId="0"/>
    <xf numFmtId="0" fontId="108" fillId="99" borderId="0" applyNumberFormat="0" applyBorder="0" applyAlignment="0" applyProtection="0"/>
    <xf numFmtId="0" fontId="33" fillId="57" borderId="0" applyNumberFormat="0" applyBorder="0" applyAlignment="0" applyProtection="0"/>
    <xf numFmtId="0" fontId="62" fillId="59" borderId="12" applyNumberFormat="0" applyAlignment="0" applyProtection="0"/>
    <xf numFmtId="0" fontId="32" fillId="39" borderId="0" applyNumberFormat="0" applyBorder="0" applyAlignment="0" applyProtection="0"/>
    <xf numFmtId="0" fontId="14" fillId="0" borderId="0"/>
    <xf numFmtId="0" fontId="30" fillId="0" borderId="0"/>
    <xf numFmtId="0" fontId="58" fillId="0" borderId="0"/>
    <xf numFmtId="0" fontId="19" fillId="4" borderId="0" applyNumberFormat="0" applyBorder="0" applyAlignment="0" applyProtection="0"/>
    <xf numFmtId="0" fontId="30" fillId="9" borderId="10" applyNumberFormat="0" applyFont="0" applyAlignment="0" applyProtection="0"/>
    <xf numFmtId="0" fontId="39" fillId="0" borderId="15" applyNumberFormat="0" applyFill="0" applyAlignment="0" applyProtection="0"/>
    <xf numFmtId="0" fontId="84" fillId="36" borderId="0" applyNumberFormat="0" applyBorder="0" applyAlignment="0" applyProtection="0"/>
    <xf numFmtId="0" fontId="32" fillId="0" borderId="0"/>
    <xf numFmtId="0" fontId="52" fillId="0" borderId="0" applyNumberFormat="0" applyFill="0" applyBorder="0" applyAlignment="0" applyProtection="0"/>
    <xf numFmtId="0" fontId="21" fillId="6" borderId="6" applyNumberFormat="0" applyAlignment="0" applyProtection="0"/>
    <xf numFmtId="0" fontId="29" fillId="17" borderId="0" applyNumberFormat="0" applyBorder="0" applyAlignment="0" applyProtection="0"/>
    <xf numFmtId="0" fontId="43" fillId="0" borderId="0"/>
    <xf numFmtId="0" fontId="41" fillId="0" borderId="20" applyNumberFormat="0" applyFill="0" applyAlignment="0" applyProtection="0"/>
    <xf numFmtId="0" fontId="34" fillId="59" borderId="12" applyNumberFormat="0" applyAlignment="0" applyProtection="0"/>
    <xf numFmtId="0" fontId="107" fillId="0" borderId="0" applyNumberFormat="0" applyBorder="0" applyProtection="0"/>
    <xf numFmtId="0" fontId="24" fillId="0" borderId="8" applyNumberFormat="0" applyFill="0" applyAlignment="0" applyProtection="0"/>
    <xf numFmtId="0" fontId="17" fillId="0" borderId="0" applyNumberFormat="0" applyFill="0" applyBorder="0" applyAlignment="0" applyProtection="0"/>
    <xf numFmtId="0" fontId="14" fillId="23" borderId="0" applyNumberFormat="0" applyBorder="0" applyAlignment="0" applyProtection="0"/>
    <xf numFmtId="0" fontId="52" fillId="0" borderId="0" applyNumberFormat="0" applyFill="0" applyBorder="0" applyAlignment="0" applyProtection="0"/>
    <xf numFmtId="0" fontId="29" fillId="22" borderId="0" applyNumberFormat="0" applyBorder="0" applyAlignment="0" applyProtection="0"/>
    <xf numFmtId="0" fontId="29" fillId="22" borderId="0" applyNumberFormat="0" applyBorder="0" applyAlignment="0" applyProtection="0"/>
    <xf numFmtId="0" fontId="94" fillId="66" borderId="12" applyNumberFormat="0" applyAlignment="0" applyProtection="0"/>
    <xf numFmtId="0" fontId="3" fillId="0" borderId="0"/>
    <xf numFmtId="0" fontId="32" fillId="48" borderId="0" applyNumberFormat="0" applyBorder="0" applyAlignment="0" applyProtection="0"/>
    <xf numFmtId="0" fontId="84" fillId="36" borderId="0" applyNumberFormat="0" applyBorder="0" applyAlignment="0" applyProtection="0"/>
    <xf numFmtId="0" fontId="33" fillId="52" borderId="0" applyNumberFormat="0" applyBorder="0" applyAlignment="0" applyProtection="0"/>
    <xf numFmtId="0" fontId="106" fillId="86" borderId="0" applyNumberFormat="0" applyBorder="0" applyAlignment="0" applyProtection="0"/>
    <xf numFmtId="0" fontId="29" fillId="25" borderId="0" applyNumberFormat="0" applyBorder="0" applyAlignment="0" applyProtection="0"/>
    <xf numFmtId="0" fontId="16" fillId="0" borderId="4" applyNumberFormat="0" applyFill="0" applyAlignment="0" applyProtection="0"/>
    <xf numFmtId="0" fontId="60" fillId="52" borderId="0" applyNumberFormat="0" applyBorder="0" applyAlignment="0" applyProtection="0"/>
    <xf numFmtId="0" fontId="17" fillId="0" borderId="5" applyNumberFormat="0" applyFill="0" applyAlignment="0" applyProtection="0"/>
    <xf numFmtId="0" fontId="14" fillId="0" borderId="0"/>
    <xf numFmtId="0" fontId="43" fillId="0" borderId="0"/>
    <xf numFmtId="0" fontId="30" fillId="0" borderId="0"/>
    <xf numFmtId="0" fontId="33" fillId="58" borderId="0" applyNumberFormat="0" applyBorder="0" applyAlignment="0" applyProtection="0"/>
    <xf numFmtId="0" fontId="14" fillId="0" borderId="0"/>
    <xf numFmtId="0" fontId="34" fillId="59" borderId="12" applyNumberFormat="0" applyAlignment="0" applyProtection="0"/>
    <xf numFmtId="0" fontId="58" fillId="43" borderId="0" applyNumberFormat="0" applyBorder="0" applyAlignment="0" applyProtection="0"/>
    <xf numFmtId="0" fontId="17" fillId="0" borderId="0" applyNumberFormat="0" applyFill="0" applyBorder="0" applyAlignment="0" applyProtection="0"/>
    <xf numFmtId="0" fontId="43" fillId="0" borderId="0"/>
    <xf numFmtId="0" fontId="29" fillId="30" borderId="0" applyNumberFormat="0" applyBorder="0" applyAlignment="0" applyProtection="0"/>
    <xf numFmtId="0" fontId="44" fillId="0" borderId="18" applyNumberFormat="0" applyFill="0" applyAlignment="0" applyProtection="0"/>
    <xf numFmtId="0" fontId="32" fillId="38" borderId="0" applyNumberFormat="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45" fillId="0" borderId="14" applyNumberFormat="0" applyFill="0" applyAlignment="0" applyProtection="0"/>
    <xf numFmtId="0" fontId="38" fillId="43" borderId="12" applyNumberFormat="0" applyAlignment="0" applyProtection="0"/>
    <xf numFmtId="0" fontId="110" fillId="86" borderId="0" applyNumberFormat="0" applyBorder="0" applyAlignment="0" applyProtection="0"/>
    <xf numFmtId="0" fontId="60" fillId="57" borderId="0" applyNumberFormat="0" applyBorder="0" applyAlignment="0" applyProtection="0"/>
    <xf numFmtId="0" fontId="14" fillId="32" borderId="0" applyNumberFormat="0" applyBorder="0" applyAlignment="0" applyProtection="0"/>
    <xf numFmtId="0" fontId="84" fillId="35" borderId="0" applyNumberFormat="0" applyBorder="0" applyAlignment="0" applyProtection="0"/>
    <xf numFmtId="0" fontId="42" fillId="0" borderId="0" applyNumberFormat="0" applyFill="0" applyBorder="0" applyAlignment="0" applyProtection="0"/>
    <xf numFmtId="0" fontId="32" fillId="39" borderId="0" applyNumberFormat="0" applyBorder="0" applyAlignment="0" applyProtection="0"/>
    <xf numFmtId="0" fontId="14" fillId="12" borderId="0" applyNumberFormat="0" applyBorder="0" applyAlignment="0" applyProtection="0"/>
    <xf numFmtId="0" fontId="17" fillId="0" borderId="0" applyNumberFormat="0" applyFill="0" applyBorder="0" applyAlignment="0" applyProtection="0"/>
    <xf numFmtId="0" fontId="14" fillId="0" borderId="0"/>
    <xf numFmtId="0" fontId="58" fillId="41" borderId="0" applyNumberFormat="0" applyBorder="0" applyAlignment="0" applyProtection="0"/>
    <xf numFmtId="0" fontId="32" fillId="46" borderId="0" applyNumberFormat="0" applyBorder="0" applyAlignment="0" applyProtection="0"/>
    <xf numFmtId="0" fontId="32" fillId="48" borderId="0" applyNumberFormat="0" applyBorder="0" applyAlignment="0" applyProtection="0"/>
    <xf numFmtId="43" fontId="14" fillId="0" borderId="0" applyFont="0" applyFill="0" applyBorder="0" applyAlignment="0" applyProtection="0"/>
    <xf numFmtId="0" fontId="14" fillId="16" borderId="0" applyNumberFormat="0" applyBorder="0" applyAlignment="0" applyProtection="0"/>
    <xf numFmtId="0" fontId="15" fillId="0" borderId="3" applyNumberFormat="0" applyFill="0" applyAlignment="0" applyProtection="0"/>
    <xf numFmtId="0" fontId="23" fillId="7" borderId="6" applyNumberFormat="0" applyAlignment="0" applyProtection="0"/>
    <xf numFmtId="0" fontId="33" fillId="55" borderId="0" applyNumberFormat="0" applyBorder="0" applyAlignment="0" applyProtection="0"/>
    <xf numFmtId="0" fontId="33" fillId="55" borderId="0" applyNumberFormat="0" applyBorder="0" applyAlignment="0" applyProtection="0"/>
    <xf numFmtId="0" fontId="35" fillId="60" borderId="13" applyNumberFormat="0" applyAlignment="0" applyProtection="0"/>
    <xf numFmtId="0" fontId="43" fillId="0" borderId="0"/>
    <xf numFmtId="0" fontId="32" fillId="41" borderId="0" applyNumberFormat="0" applyBorder="0" applyAlignment="0" applyProtection="0"/>
    <xf numFmtId="0" fontId="32" fillId="0" borderId="0"/>
    <xf numFmtId="0" fontId="14" fillId="0" borderId="0"/>
    <xf numFmtId="0" fontId="60" fillId="64" borderId="0" applyNumberFormat="0" applyBorder="0" applyAlignment="0" applyProtection="0"/>
    <xf numFmtId="0" fontId="29" fillId="33" borderId="0" applyNumberFormat="0" applyBorder="0" applyAlignment="0" applyProtection="0"/>
    <xf numFmtId="0" fontId="33" fillId="53" borderId="0" applyNumberFormat="0" applyBorder="0" applyAlignment="0" applyProtection="0"/>
    <xf numFmtId="0" fontId="60" fillId="55" borderId="0" applyNumberFormat="0" applyBorder="0" applyAlignment="0" applyProtection="0"/>
    <xf numFmtId="0" fontId="85" fillId="64" borderId="0" applyNumberFormat="0" applyBorder="0" applyAlignment="0" applyProtection="0"/>
    <xf numFmtId="0" fontId="48" fillId="61" borderId="0" applyNumberFormat="0" applyBorder="0" applyAlignment="0" applyProtection="0"/>
    <xf numFmtId="0" fontId="85" fillId="77" borderId="0" applyNumberFormat="0" applyBorder="0" applyAlignment="0" applyProtection="0"/>
    <xf numFmtId="0" fontId="14" fillId="0" borderId="0"/>
    <xf numFmtId="0" fontId="43" fillId="0" borderId="0"/>
    <xf numFmtId="0" fontId="48" fillId="61" borderId="0" applyNumberFormat="0" applyBorder="0" applyAlignment="0" applyProtection="0"/>
    <xf numFmtId="0" fontId="43" fillId="62" borderId="16" applyNumberFormat="0" applyAlignment="0" applyProtection="0"/>
    <xf numFmtId="0" fontId="15" fillId="0" borderId="3" applyNumberFormat="0" applyFill="0" applyAlignment="0" applyProtection="0"/>
    <xf numFmtId="0" fontId="32" fillId="45" borderId="0" applyNumberFormat="0" applyBorder="0" applyAlignment="0" applyProtection="0"/>
    <xf numFmtId="0" fontId="14" fillId="32" borderId="0" applyNumberFormat="0" applyBorder="0" applyAlignment="0" applyProtection="0"/>
    <xf numFmtId="0" fontId="30" fillId="9" borderId="10" applyNumberFormat="0" applyFont="0" applyAlignment="0" applyProtection="0"/>
    <xf numFmtId="0" fontId="36" fillId="0" borderId="0" applyNumberFormat="0" applyFill="0" applyBorder="0" applyAlignment="0" applyProtection="0"/>
    <xf numFmtId="0" fontId="19" fillId="4" borderId="0" applyNumberFormat="0" applyBorder="0" applyAlignment="0" applyProtection="0"/>
    <xf numFmtId="0" fontId="29" fillId="33" borderId="0" applyNumberFormat="0" applyBorder="0" applyAlignment="0" applyProtection="0"/>
    <xf numFmtId="0" fontId="33" fillId="58" borderId="0" applyNumberFormat="0" applyBorder="0" applyAlignment="0" applyProtection="0"/>
    <xf numFmtId="0" fontId="32" fillId="46" borderId="0" applyNumberFormat="0" applyBorder="0" applyAlignment="0" applyProtection="0"/>
    <xf numFmtId="0" fontId="40" fillId="59" borderId="17" applyNumberFormat="0" applyAlignment="0" applyProtection="0"/>
    <xf numFmtId="0" fontId="43" fillId="0" borderId="0"/>
    <xf numFmtId="0" fontId="15" fillId="0" borderId="3" applyNumberFormat="0" applyFill="0" applyAlignment="0" applyProtection="0"/>
    <xf numFmtId="0" fontId="32" fillId="39" borderId="0" applyNumberFormat="0" applyBorder="0" applyAlignment="0" applyProtection="0"/>
    <xf numFmtId="0" fontId="60" fillId="44" borderId="0" applyNumberFormat="0" applyBorder="0" applyAlignment="0" applyProtection="0"/>
    <xf numFmtId="0" fontId="15" fillId="0" borderId="3" applyNumberFormat="0" applyFill="0" applyAlignment="0" applyProtection="0"/>
    <xf numFmtId="0" fontId="30" fillId="0" borderId="0"/>
    <xf numFmtId="0" fontId="60" fillId="56" borderId="0" applyNumberFormat="0" applyBorder="0" applyAlignment="0" applyProtection="0"/>
    <xf numFmtId="0" fontId="14" fillId="12" borderId="0" applyNumberFormat="0" applyBorder="0" applyAlignment="0" applyProtection="0"/>
    <xf numFmtId="0" fontId="43" fillId="0" borderId="0"/>
    <xf numFmtId="0" fontId="32" fillId="42" borderId="0" applyNumberFormat="0" applyBorder="0" applyAlignment="0" applyProtection="0"/>
    <xf numFmtId="0" fontId="60" fillId="74" borderId="0" applyNumberFormat="0" applyBorder="0" applyAlignment="0" applyProtection="0"/>
    <xf numFmtId="0" fontId="32" fillId="47" borderId="0" applyNumberFormat="0" applyBorder="0" applyAlignment="0" applyProtection="0"/>
    <xf numFmtId="0" fontId="43" fillId="0" borderId="0"/>
    <xf numFmtId="0" fontId="32" fillId="47" borderId="0" applyNumberFormat="0" applyBorder="0" applyAlignment="0" applyProtection="0"/>
    <xf numFmtId="0" fontId="116" fillId="0" borderId="0" applyNumberFormat="0" applyBorder="0" applyProtection="0"/>
    <xf numFmtId="0" fontId="60" fillId="70" borderId="0" applyNumberFormat="0" applyBorder="0" applyAlignment="0" applyProtection="0"/>
    <xf numFmtId="0" fontId="58" fillId="37" borderId="0" applyNumberFormat="0" applyBorder="0" applyAlignment="0" applyProtection="0"/>
    <xf numFmtId="0" fontId="29" fillId="21" borderId="0" applyNumberFormat="0" applyBorder="0" applyAlignment="0" applyProtection="0"/>
    <xf numFmtId="0" fontId="32" fillId="42" borderId="0" applyNumberFormat="0" applyBorder="0" applyAlignment="0" applyProtection="0"/>
    <xf numFmtId="0" fontId="32" fillId="47" borderId="0" applyNumberFormat="0" applyBorder="0" applyAlignment="0" applyProtection="0"/>
    <xf numFmtId="0" fontId="84" fillId="72" borderId="0" applyNumberFormat="0" applyBorder="0" applyAlignment="0" applyProtection="0"/>
    <xf numFmtId="0" fontId="31" fillId="0" borderId="0"/>
    <xf numFmtId="0" fontId="49" fillId="39" borderId="0" applyNumberFormat="0" applyBorder="0" applyAlignment="0" applyProtection="0"/>
    <xf numFmtId="0" fontId="98" fillId="0" borderId="0"/>
    <xf numFmtId="0" fontId="29" fillId="33" borderId="0" applyNumberFormat="0" applyBorder="0" applyAlignment="0" applyProtection="0"/>
    <xf numFmtId="0" fontId="107" fillId="0" borderId="0" applyNumberFormat="0" applyBorder="0" applyProtection="0"/>
    <xf numFmtId="0" fontId="58" fillId="34" borderId="0" applyNumberFormat="0" applyBorder="0" applyAlignment="0" applyProtection="0"/>
    <xf numFmtId="0" fontId="14" fillId="9" borderId="10" applyNumberFormat="0" applyFont="0" applyAlignment="0" applyProtection="0"/>
    <xf numFmtId="0" fontId="85" fillId="50" borderId="0" applyNumberFormat="0" applyBorder="0" applyAlignment="0" applyProtection="0"/>
    <xf numFmtId="0" fontId="27" fillId="0" borderId="0" applyNumberFormat="0" applyFill="0" applyBorder="0" applyAlignment="0" applyProtection="0"/>
    <xf numFmtId="0" fontId="29" fillId="29" borderId="0" applyNumberFormat="0" applyBorder="0" applyAlignment="0" applyProtection="0"/>
    <xf numFmtId="0" fontId="41" fillId="0" borderId="20" applyNumberFormat="0" applyFill="0" applyAlignment="0" applyProtection="0"/>
    <xf numFmtId="0" fontId="34" fillId="59" borderId="12" applyNumberFormat="0" applyAlignment="0" applyProtection="0"/>
    <xf numFmtId="0" fontId="33" fillId="53" borderId="0" applyNumberFormat="0" applyBorder="0" applyAlignment="0" applyProtection="0"/>
    <xf numFmtId="0" fontId="14" fillId="19" borderId="0" applyNumberFormat="0" applyBorder="0" applyAlignment="0" applyProtection="0"/>
    <xf numFmtId="0" fontId="14" fillId="0" borderId="0"/>
    <xf numFmtId="0" fontId="42" fillId="0" borderId="0" applyNumberFormat="0" applyFill="0" applyBorder="0" applyAlignment="0" applyProtection="0"/>
    <xf numFmtId="0" fontId="38" fillId="43" borderId="12" applyNumberFormat="0" applyAlignment="0" applyProtection="0"/>
    <xf numFmtId="0" fontId="58" fillId="0" borderId="0"/>
    <xf numFmtId="0" fontId="29" fillId="10" borderId="0" applyNumberFormat="0" applyBorder="0" applyAlignment="0" applyProtection="0"/>
    <xf numFmtId="0" fontId="58" fillId="46" borderId="0" applyNumberFormat="0" applyBorder="0" applyAlignment="0" applyProtection="0"/>
    <xf numFmtId="0" fontId="48" fillId="61" borderId="0" applyNumberFormat="0" applyBorder="0" applyAlignment="0" applyProtection="0"/>
    <xf numFmtId="0" fontId="50" fillId="0" borderId="0" applyNumberFormat="0" applyFill="0" applyBorder="0" applyAlignment="0" applyProtection="0"/>
    <xf numFmtId="0" fontId="84" fillId="37" borderId="0" applyNumberFormat="0" applyBorder="0" applyAlignment="0" applyProtection="0"/>
    <xf numFmtId="0" fontId="32" fillId="45" borderId="0" applyNumberFormat="0" applyBorder="0" applyAlignment="0" applyProtection="0"/>
    <xf numFmtId="0" fontId="14" fillId="11" borderId="0" applyNumberFormat="0" applyBorder="0" applyAlignment="0" applyProtection="0"/>
    <xf numFmtId="0" fontId="15" fillId="0" borderId="3" applyNumberFormat="0" applyFill="0" applyAlignment="0" applyProtection="0"/>
    <xf numFmtId="0" fontId="60" fillId="52" borderId="0" applyNumberFormat="0" applyBorder="0" applyAlignment="0" applyProtection="0"/>
    <xf numFmtId="0" fontId="84" fillId="72" borderId="0" applyNumberFormat="0" applyBorder="0" applyAlignment="0" applyProtection="0"/>
    <xf numFmtId="0" fontId="15" fillId="0" borderId="3" applyNumberFormat="0" applyFill="0" applyAlignment="0" applyProtection="0"/>
    <xf numFmtId="0" fontId="30" fillId="0" borderId="0"/>
    <xf numFmtId="0" fontId="32" fillId="0" borderId="0"/>
    <xf numFmtId="0" fontId="106" fillId="90" borderId="0" applyNumberFormat="0" applyBorder="0" applyAlignment="0" applyProtection="0"/>
    <xf numFmtId="0" fontId="85" fillId="77" borderId="0" applyNumberFormat="0" applyBorder="0" applyAlignment="0" applyProtection="0"/>
    <xf numFmtId="0" fontId="33" fillId="55" borderId="0" applyNumberFormat="0" applyBorder="0" applyAlignment="0" applyProtection="0"/>
    <xf numFmtId="0" fontId="14" fillId="20" borderId="0" applyNumberFormat="0" applyBorder="0" applyAlignment="0" applyProtection="0"/>
    <xf numFmtId="0" fontId="108" fillId="92" borderId="0" applyNumberFormat="0" applyBorder="0" applyAlignment="0" applyProtection="0"/>
    <xf numFmtId="0" fontId="33" fillId="53" borderId="0" applyNumberFormat="0" applyBorder="0" applyAlignment="0" applyProtection="0"/>
    <xf numFmtId="0" fontId="14" fillId="0" borderId="0"/>
    <xf numFmtId="0" fontId="33" fillId="57" borderId="0" applyNumberFormat="0" applyBorder="0" applyAlignment="0" applyProtection="0"/>
    <xf numFmtId="0" fontId="106" fillId="93" borderId="0" applyNumberFormat="0" applyBorder="0" applyAlignment="0" applyProtection="0"/>
    <xf numFmtId="0" fontId="23" fillId="7" borderId="6" applyNumberFormat="0" applyAlignment="0" applyProtection="0"/>
    <xf numFmtId="0" fontId="60" fillId="50" borderId="0" applyNumberFormat="0" applyBorder="0" applyAlignment="0" applyProtection="0"/>
    <xf numFmtId="0" fontId="19" fillId="4" borderId="0" applyNumberFormat="0" applyBorder="0" applyAlignment="0" applyProtection="0"/>
    <xf numFmtId="0" fontId="16" fillId="0" borderId="4" applyNumberFormat="0" applyFill="0" applyAlignment="0" applyProtection="0"/>
    <xf numFmtId="0" fontId="14" fillId="0" borderId="0"/>
    <xf numFmtId="0" fontId="58" fillId="0" borderId="0"/>
    <xf numFmtId="0" fontId="33" fillId="46" borderId="0" applyNumberFormat="0" applyBorder="0" applyAlignment="0" applyProtection="0"/>
    <xf numFmtId="0" fontId="14" fillId="19" borderId="0" applyNumberFormat="0" applyBorder="0" applyAlignment="0" applyProtection="0"/>
    <xf numFmtId="0" fontId="32" fillId="45" borderId="0" applyNumberFormat="0" applyBorder="0" applyAlignment="0" applyProtection="0"/>
    <xf numFmtId="0" fontId="106" fillId="90" borderId="0" applyNumberFormat="0" applyBorder="0" applyAlignment="0" applyProtection="0"/>
    <xf numFmtId="0" fontId="14" fillId="0" borderId="0"/>
    <xf numFmtId="0" fontId="95" fillId="0" borderId="15" applyNumberFormat="0" applyFill="0" applyAlignment="0" applyProtection="0"/>
    <xf numFmtId="0" fontId="31" fillId="0" borderId="0"/>
    <xf numFmtId="0" fontId="43" fillId="62" borderId="16" applyNumberFormat="0" applyAlignment="0" applyProtection="0"/>
    <xf numFmtId="0" fontId="14" fillId="0" borderId="0"/>
    <xf numFmtId="0" fontId="61" fillId="39" borderId="0" applyNumberFormat="0" applyBorder="0" applyAlignment="0" applyProtection="0"/>
    <xf numFmtId="0" fontId="18" fillId="3" borderId="0" applyNumberFormat="0" applyBorder="0" applyAlignment="0" applyProtection="0"/>
    <xf numFmtId="0" fontId="14" fillId="27" borderId="0" applyNumberFormat="0" applyBorder="0" applyAlignment="0" applyProtection="0"/>
    <xf numFmtId="0" fontId="30" fillId="0" borderId="0"/>
    <xf numFmtId="0" fontId="20" fillId="5" borderId="0" applyNumberFormat="0" applyBorder="0" applyAlignment="0" applyProtection="0"/>
    <xf numFmtId="0" fontId="14" fillId="9" borderId="10" applyNumberFormat="0" applyFont="0" applyAlignment="0" applyProtection="0"/>
    <xf numFmtId="0" fontId="30" fillId="0" borderId="0"/>
    <xf numFmtId="0" fontId="14" fillId="11" borderId="0" applyNumberFormat="0" applyBorder="0" applyAlignment="0" applyProtection="0"/>
    <xf numFmtId="0" fontId="32" fillId="46" borderId="0" applyNumberFormat="0" applyBorder="0" applyAlignment="0" applyProtection="0"/>
    <xf numFmtId="0" fontId="58" fillId="76" borderId="0" applyNumberFormat="0" applyBorder="0" applyAlignment="0" applyProtection="0"/>
    <xf numFmtId="0" fontId="14" fillId="0" borderId="0"/>
    <xf numFmtId="0" fontId="58" fillId="68" borderId="0" applyNumberFormat="0" applyBorder="0" applyAlignment="0" applyProtection="0"/>
    <xf numFmtId="0" fontId="44" fillId="0" borderId="18" applyNumberFormat="0" applyFill="0" applyAlignment="0" applyProtection="0"/>
    <xf numFmtId="0" fontId="84" fillId="37" borderId="0" applyNumberFormat="0" applyBorder="0" applyAlignment="0" applyProtection="0"/>
    <xf numFmtId="0" fontId="74" fillId="0" borderId="0" applyNumberFormat="0" applyFill="0" applyBorder="0" applyAlignment="0" applyProtection="0"/>
    <xf numFmtId="0" fontId="33" fillId="57" borderId="0" applyNumberFormat="0" applyBorder="0" applyAlignment="0" applyProtection="0"/>
    <xf numFmtId="0" fontId="20" fillId="5" borderId="0" applyNumberFormat="0" applyBorder="0" applyAlignment="0" applyProtection="0"/>
    <xf numFmtId="0" fontId="46" fillId="0" borderId="19" applyNumberFormat="0" applyFill="0" applyAlignment="0" applyProtection="0"/>
    <xf numFmtId="0" fontId="33" fillId="53" borderId="0" applyNumberFormat="0" applyBorder="0" applyAlignment="0" applyProtection="0"/>
    <xf numFmtId="0" fontId="29" fillId="13" borderId="0" applyNumberFormat="0" applyBorder="0" applyAlignment="0" applyProtection="0"/>
    <xf numFmtId="0" fontId="30" fillId="0" borderId="0"/>
    <xf numFmtId="0" fontId="84" fillId="69" borderId="0" applyNumberFormat="0" applyBorder="0" applyAlignment="0" applyProtection="0"/>
    <xf numFmtId="0" fontId="106" fillId="88" borderId="0" applyNumberFormat="0" applyBorder="0" applyAlignment="0" applyProtection="0"/>
    <xf numFmtId="0" fontId="33" fillId="54" borderId="0" applyNumberFormat="0" applyBorder="0" applyAlignment="0" applyProtection="0"/>
    <xf numFmtId="0" fontId="85" fillId="70" borderId="0" applyNumberFormat="0" applyBorder="0" applyAlignment="0" applyProtection="0"/>
    <xf numFmtId="0" fontId="42" fillId="0" borderId="0" applyNumberFormat="0" applyFill="0" applyBorder="0" applyAlignment="0" applyProtection="0"/>
    <xf numFmtId="0" fontId="29" fillId="30" borderId="0" applyNumberFormat="0" applyBorder="0" applyAlignment="0" applyProtection="0"/>
    <xf numFmtId="0" fontId="43" fillId="0" borderId="0"/>
    <xf numFmtId="0" fontId="33" fillId="55" borderId="0" applyNumberFormat="0" applyBorder="0" applyAlignment="0" applyProtection="0"/>
    <xf numFmtId="0" fontId="3" fillId="0" borderId="0"/>
    <xf numFmtId="0" fontId="33" fillId="52" borderId="0" applyNumberFormat="0" applyBorder="0" applyAlignment="0" applyProtection="0"/>
    <xf numFmtId="0" fontId="60" fillId="58" borderId="0" applyNumberFormat="0" applyBorder="0" applyAlignment="0" applyProtection="0"/>
    <xf numFmtId="0" fontId="14" fillId="0" borderId="0"/>
    <xf numFmtId="0" fontId="32" fillId="39" borderId="0" applyNumberFormat="0" applyBorder="0" applyAlignment="0" applyProtection="0"/>
    <xf numFmtId="0" fontId="58" fillId="34" borderId="0" applyNumberFormat="0" applyBorder="0" applyAlignment="0" applyProtection="0"/>
    <xf numFmtId="0" fontId="22" fillId="7" borderId="7" applyNumberFormat="0" applyAlignment="0" applyProtection="0"/>
    <xf numFmtId="0" fontId="32" fillId="45" borderId="0" applyNumberFormat="0" applyBorder="0" applyAlignment="0" applyProtection="0"/>
    <xf numFmtId="0" fontId="14" fillId="0" borderId="0"/>
    <xf numFmtId="0" fontId="40" fillId="59" borderId="17" applyNumberFormat="0" applyAlignment="0" applyProtection="0"/>
    <xf numFmtId="0" fontId="58" fillId="0" borderId="0"/>
    <xf numFmtId="0" fontId="58" fillId="0" borderId="0"/>
    <xf numFmtId="0" fontId="29" fillId="33" borderId="0" applyNumberFormat="0" applyBorder="0" applyAlignment="0" applyProtection="0"/>
    <xf numFmtId="0" fontId="68" fillId="61" borderId="0" applyNumberFormat="0" applyBorder="0" applyAlignment="0" applyProtection="0"/>
    <xf numFmtId="0" fontId="93" fillId="0" borderId="19" applyNumberFormat="0" applyFill="0" applyAlignment="0" applyProtection="0"/>
    <xf numFmtId="0" fontId="43" fillId="0" borderId="0"/>
    <xf numFmtId="0" fontId="14" fillId="0" borderId="0"/>
    <xf numFmtId="0" fontId="17" fillId="0" borderId="5" applyNumberFormat="0" applyFill="0" applyAlignment="0" applyProtection="0"/>
    <xf numFmtId="0" fontId="36" fillId="0" borderId="0" applyNumberFormat="0" applyFill="0" applyBorder="0" applyAlignment="0" applyProtection="0"/>
    <xf numFmtId="0" fontId="14" fillId="0" borderId="0"/>
    <xf numFmtId="0" fontId="107" fillId="0" borderId="0" applyNumberFormat="0" applyBorder="0" applyProtection="0"/>
    <xf numFmtId="0" fontId="21" fillId="6" borderId="6" applyNumberFormat="0" applyAlignment="0" applyProtection="0"/>
    <xf numFmtId="0" fontId="39" fillId="0" borderId="15" applyNumberFormat="0" applyFill="0" applyAlignment="0" applyProtection="0"/>
    <xf numFmtId="0" fontId="31" fillId="0" borderId="0"/>
    <xf numFmtId="0" fontId="43" fillId="0" borderId="0"/>
    <xf numFmtId="0" fontId="26" fillId="0" borderId="0" applyNumberFormat="0" applyFill="0" applyBorder="0" applyAlignment="0" applyProtection="0"/>
    <xf numFmtId="0" fontId="32" fillId="41" borderId="0" applyNumberFormat="0" applyBorder="0" applyAlignment="0" applyProtection="0"/>
    <xf numFmtId="0" fontId="27" fillId="0" borderId="0" applyNumberFormat="0" applyFill="0" applyBorder="0" applyAlignment="0" applyProtection="0"/>
    <xf numFmtId="0" fontId="38" fillId="43" borderId="12" applyNumberFormat="0" applyAlignment="0" applyProtection="0"/>
    <xf numFmtId="0" fontId="60" fillId="75" borderId="0" applyNumberFormat="0" applyBorder="0" applyAlignment="0" applyProtection="0"/>
    <xf numFmtId="0" fontId="14" fillId="0" borderId="0"/>
    <xf numFmtId="0" fontId="32" fillId="42" borderId="0" applyNumberFormat="0" applyBorder="0" applyAlignment="0" applyProtection="0"/>
    <xf numFmtId="0" fontId="33" fillId="53" borderId="0" applyNumberFormat="0" applyBorder="0" applyAlignment="0" applyProtection="0"/>
    <xf numFmtId="0" fontId="29" fillId="29" borderId="0" applyNumberFormat="0" applyBorder="0" applyAlignment="0" applyProtection="0"/>
    <xf numFmtId="0" fontId="58" fillId="36" borderId="0" applyNumberFormat="0" applyBorder="0" applyAlignment="0" applyProtection="0"/>
    <xf numFmtId="0" fontId="107" fillId="93" borderId="0" applyNumberFormat="0" applyBorder="0" applyAlignment="0" applyProtection="0"/>
    <xf numFmtId="0" fontId="95" fillId="0" borderId="15" applyNumberFormat="0" applyFill="0" applyAlignment="0" applyProtection="0"/>
    <xf numFmtId="0" fontId="33" fillId="51" borderId="0" applyNumberFormat="0" applyBorder="0" applyAlignment="0" applyProtection="0"/>
    <xf numFmtId="0" fontId="45" fillId="0" borderId="14" applyNumberFormat="0" applyFill="0" applyAlignment="0" applyProtection="0"/>
    <xf numFmtId="0" fontId="14" fillId="16" borderId="0" applyNumberFormat="0" applyBorder="0" applyAlignment="0" applyProtection="0"/>
    <xf numFmtId="0" fontId="60" fillId="50" borderId="0" applyNumberFormat="0" applyBorder="0" applyAlignment="0" applyProtection="0"/>
    <xf numFmtId="0" fontId="33" fillId="55" borderId="0" applyNumberFormat="0" applyBorder="0" applyAlignment="0" applyProtection="0"/>
    <xf numFmtId="0" fontId="32" fillId="47" borderId="0" applyNumberFormat="0" applyBorder="0" applyAlignment="0" applyProtection="0"/>
    <xf numFmtId="0" fontId="30" fillId="9" borderId="10" applyNumberFormat="0" applyFont="0" applyAlignment="0" applyProtection="0"/>
    <xf numFmtId="0" fontId="14" fillId="32" borderId="0" applyNumberFormat="0" applyBorder="0" applyAlignment="0" applyProtection="0"/>
    <xf numFmtId="0" fontId="22" fillId="7" borderId="7" applyNumberFormat="0" applyAlignment="0" applyProtection="0"/>
    <xf numFmtId="0" fontId="58" fillId="44" borderId="0" applyNumberFormat="0" applyBorder="0" applyAlignment="0" applyProtection="0"/>
    <xf numFmtId="0" fontId="32" fillId="41" borderId="0" applyNumberFormat="0" applyBorder="0" applyAlignment="0" applyProtection="0"/>
    <xf numFmtId="0" fontId="60" fillId="57" borderId="0" applyNumberFormat="0" applyBorder="0" applyAlignment="0" applyProtection="0"/>
    <xf numFmtId="0" fontId="46" fillId="0" borderId="0" applyNumberFormat="0" applyFill="0" applyBorder="0" applyAlignment="0" applyProtection="0"/>
    <xf numFmtId="0" fontId="60" fillId="54" borderId="0" applyNumberFormat="0" applyBorder="0" applyAlignment="0" applyProtection="0"/>
    <xf numFmtId="0" fontId="32" fillId="42" borderId="0" applyNumberFormat="0" applyBorder="0" applyAlignment="0" applyProtection="0"/>
    <xf numFmtId="0" fontId="29" fillId="18" borderId="0" applyNumberFormat="0" applyBorder="0" applyAlignment="0" applyProtection="0"/>
    <xf numFmtId="0" fontId="17" fillId="0" borderId="0" applyNumberFormat="0" applyFill="0" applyBorder="0" applyAlignment="0" applyProtection="0"/>
    <xf numFmtId="0" fontId="47" fillId="0" borderId="0" applyNumberFormat="0" applyFill="0" applyBorder="0" applyAlignment="0" applyProtection="0"/>
    <xf numFmtId="0" fontId="29" fillId="13" borderId="0" applyNumberFormat="0" applyBorder="0" applyAlignment="0" applyProtection="0"/>
    <xf numFmtId="0" fontId="52" fillId="0" borderId="0" applyNumberFormat="0" applyFill="0" applyBorder="0" applyAlignment="0" applyProtection="0"/>
    <xf numFmtId="0" fontId="14" fillId="0" borderId="0"/>
    <xf numFmtId="0" fontId="32" fillId="40" borderId="0" applyNumberFormat="0" applyBorder="0" applyAlignment="0" applyProtection="0"/>
    <xf numFmtId="0" fontId="32" fillId="46" borderId="0" applyNumberFormat="0" applyBorder="0" applyAlignment="0" applyProtection="0"/>
    <xf numFmtId="0" fontId="58" fillId="0" borderId="0"/>
    <xf numFmtId="0" fontId="58" fillId="0" borderId="0"/>
    <xf numFmtId="0" fontId="25" fillId="8" borderId="9" applyNumberFormat="0" applyAlignment="0" applyProtection="0"/>
    <xf numFmtId="0" fontId="39" fillId="0" borderId="15" applyNumberFormat="0" applyFill="0" applyAlignment="0" applyProtection="0"/>
    <xf numFmtId="0" fontId="32" fillId="40" borderId="0" applyNumberFormat="0" applyBorder="0" applyAlignment="0" applyProtection="0"/>
    <xf numFmtId="0" fontId="51" fillId="0" borderId="0"/>
    <xf numFmtId="0" fontId="18" fillId="3" borderId="0" applyNumberFormat="0" applyBorder="0" applyAlignment="0" applyProtection="0"/>
    <xf numFmtId="0" fontId="48" fillId="61" borderId="0" applyNumberFormat="0" applyBorder="0" applyAlignment="0" applyProtection="0"/>
    <xf numFmtId="0" fontId="21" fillId="6" borderId="6" applyNumberFormat="0" applyAlignment="0" applyProtection="0"/>
    <xf numFmtId="0" fontId="14" fillId="19" borderId="0" applyNumberFormat="0" applyBorder="0" applyAlignment="0" applyProtection="0"/>
    <xf numFmtId="0" fontId="29" fillId="17" borderId="0" applyNumberFormat="0" applyBorder="0" applyAlignment="0" applyProtection="0"/>
    <xf numFmtId="0" fontId="44" fillId="0" borderId="18" applyNumberFormat="0" applyFill="0" applyAlignment="0" applyProtection="0"/>
    <xf numFmtId="0" fontId="29" fillId="29" borderId="0" applyNumberFormat="0" applyBorder="0" applyAlignment="0" applyProtection="0"/>
    <xf numFmtId="0" fontId="17" fillId="0" borderId="0" applyNumberFormat="0" applyFill="0" applyBorder="0" applyAlignment="0" applyProtection="0"/>
    <xf numFmtId="0" fontId="47" fillId="0" borderId="0" applyNumberFormat="0" applyFill="0" applyBorder="0" applyAlignment="0" applyProtection="0"/>
    <xf numFmtId="0" fontId="14" fillId="0" borderId="0"/>
    <xf numFmtId="0" fontId="45" fillId="0" borderId="14" applyNumberFormat="0" applyFill="0" applyAlignment="0" applyProtection="0"/>
    <xf numFmtId="0" fontId="29" fillId="30" borderId="0" applyNumberFormat="0" applyBorder="0" applyAlignment="0" applyProtection="0"/>
    <xf numFmtId="0" fontId="32" fillId="38" borderId="0" applyNumberFormat="0" applyBorder="0" applyAlignment="0" applyProtection="0"/>
    <xf numFmtId="0" fontId="29" fillId="29" borderId="0" applyNumberFormat="0" applyBorder="0" applyAlignment="0" applyProtection="0"/>
    <xf numFmtId="0" fontId="51" fillId="0" borderId="0"/>
    <xf numFmtId="0" fontId="14" fillId="0" borderId="0"/>
    <xf numFmtId="0" fontId="33" fillId="52" borderId="0" applyNumberFormat="0" applyBorder="0" applyAlignment="0" applyProtection="0"/>
    <xf numFmtId="0" fontId="29" fillId="22" borderId="0" applyNumberFormat="0" applyBorder="0" applyAlignment="0" applyProtection="0"/>
    <xf numFmtId="0" fontId="29" fillId="21" borderId="0" applyNumberFormat="0" applyBorder="0" applyAlignment="0" applyProtection="0"/>
    <xf numFmtId="0" fontId="32" fillId="41" borderId="0" applyNumberFormat="0" applyBorder="0" applyAlignment="0" applyProtection="0"/>
    <xf numFmtId="0" fontId="14" fillId="0" borderId="0"/>
    <xf numFmtId="0" fontId="25" fillId="8" borderId="9" applyNumberFormat="0" applyAlignment="0" applyProtection="0"/>
    <xf numFmtId="0" fontId="27" fillId="0" borderId="0" applyNumberFormat="0" applyFill="0" applyBorder="0" applyAlignment="0" applyProtection="0"/>
    <xf numFmtId="0" fontId="32" fillId="42" borderId="0" applyNumberFormat="0" applyBorder="0" applyAlignment="0" applyProtection="0"/>
    <xf numFmtId="0" fontId="33" fillId="47" borderId="0" applyNumberFormat="0" applyBorder="0" applyAlignment="0" applyProtection="0"/>
    <xf numFmtId="0" fontId="40" fillId="59" borderId="17" applyNumberFormat="0" applyAlignment="0" applyProtection="0"/>
    <xf numFmtId="0" fontId="48" fillId="61" borderId="0" applyNumberFormat="0" applyBorder="0" applyAlignment="0" applyProtection="0"/>
    <xf numFmtId="0" fontId="30" fillId="0" borderId="0"/>
    <xf numFmtId="0" fontId="17" fillId="0" borderId="5" applyNumberFormat="0" applyFill="0" applyAlignment="0" applyProtection="0"/>
    <xf numFmtId="0" fontId="46" fillId="0" borderId="19" applyNumberFormat="0" applyFill="0" applyAlignment="0" applyProtection="0"/>
    <xf numFmtId="0" fontId="32" fillId="43" borderId="0" applyNumberFormat="0" applyBorder="0" applyAlignment="0" applyProtection="0"/>
    <xf numFmtId="0" fontId="33" fillId="52" borderId="0" applyNumberFormat="0" applyBorder="0" applyAlignment="0" applyProtection="0"/>
    <xf numFmtId="0" fontId="43" fillId="0" borderId="0"/>
    <xf numFmtId="0" fontId="34" fillId="59" borderId="12" applyNumberFormat="0" applyAlignment="0" applyProtection="0"/>
    <xf numFmtId="0" fontId="14" fillId="0" borderId="0"/>
    <xf numFmtId="0" fontId="14" fillId="0" borderId="0"/>
    <xf numFmtId="0" fontId="42" fillId="0" borderId="0" applyNumberFormat="0" applyFill="0" applyBorder="0" applyAlignment="0" applyProtection="0"/>
    <xf numFmtId="0" fontId="39" fillId="0" borderId="15" applyNumberFormat="0" applyFill="0" applyAlignment="0" applyProtection="0"/>
    <xf numFmtId="0" fontId="43" fillId="0" borderId="0"/>
    <xf numFmtId="0" fontId="14" fillId="12" borderId="0" applyNumberFormat="0" applyBorder="0" applyAlignment="0" applyProtection="0"/>
    <xf numFmtId="0" fontId="33" fillId="53" borderId="0" applyNumberFormat="0" applyBorder="0" applyAlignment="0" applyProtection="0"/>
    <xf numFmtId="0" fontId="29" fillId="17" borderId="0" applyNumberFormat="0" applyBorder="0" applyAlignment="0" applyProtection="0"/>
    <xf numFmtId="0" fontId="32" fillId="38" borderId="0" applyNumberFormat="0" applyBorder="0" applyAlignment="0" applyProtection="0"/>
    <xf numFmtId="0" fontId="14" fillId="0" borderId="0"/>
    <xf numFmtId="0" fontId="29" fillId="14" borderId="0" applyNumberFormat="0" applyBorder="0" applyAlignment="0" applyProtection="0"/>
    <xf numFmtId="0" fontId="33" fillId="58" borderId="0" applyNumberFormat="0" applyBorder="0" applyAlignment="0" applyProtection="0"/>
    <xf numFmtId="0" fontId="29" fillId="26" borderId="0" applyNumberFormat="0" applyBorder="0" applyAlignment="0" applyProtection="0"/>
    <xf numFmtId="0" fontId="32" fillId="38" borderId="0" applyNumberFormat="0" applyBorder="0" applyAlignment="0" applyProtection="0"/>
    <xf numFmtId="0" fontId="14" fillId="31" borderId="0" applyNumberFormat="0" applyBorder="0" applyAlignment="0" applyProtection="0"/>
    <xf numFmtId="0" fontId="32" fillId="40" borderId="0" applyNumberFormat="0" applyBorder="0" applyAlignment="0" applyProtection="0"/>
    <xf numFmtId="0" fontId="19" fillId="4" borderId="0" applyNumberFormat="0" applyBorder="0" applyAlignment="0" applyProtection="0"/>
    <xf numFmtId="0" fontId="29" fillId="13" borderId="0" applyNumberFormat="0" applyBorder="0" applyAlignment="0" applyProtection="0"/>
    <xf numFmtId="0" fontId="29" fillId="30" borderId="0" applyNumberFormat="0" applyBorder="0" applyAlignment="0" applyProtection="0"/>
    <xf numFmtId="0" fontId="32" fillId="46" borderId="0" applyNumberFormat="0" applyBorder="0" applyAlignment="0" applyProtection="0"/>
    <xf numFmtId="0" fontId="33" fillId="53" borderId="0" applyNumberFormat="0" applyBorder="0" applyAlignment="0" applyProtection="0"/>
    <xf numFmtId="0" fontId="14" fillId="9" borderId="10" applyNumberFormat="0" applyFont="0" applyAlignment="0" applyProtection="0"/>
    <xf numFmtId="0" fontId="46" fillId="0" borderId="0" applyNumberFormat="0" applyFill="0" applyBorder="0" applyAlignment="0" applyProtection="0"/>
    <xf numFmtId="0" fontId="17" fillId="0" borderId="5" applyNumberFormat="0" applyFill="0" applyAlignment="0" applyProtection="0"/>
    <xf numFmtId="0" fontId="33" fillId="53" borderId="0" applyNumberFormat="0" applyBorder="0" applyAlignment="0" applyProtection="0"/>
    <xf numFmtId="0" fontId="33" fillId="55" borderId="0" applyNumberFormat="0" applyBorder="0" applyAlignment="0" applyProtection="0"/>
    <xf numFmtId="0" fontId="14" fillId="28" borderId="0" applyNumberFormat="0" applyBorder="0" applyAlignment="0" applyProtection="0"/>
    <xf numFmtId="0" fontId="29" fillId="18" borderId="0" applyNumberFormat="0" applyBorder="0" applyAlignment="0" applyProtection="0"/>
    <xf numFmtId="0" fontId="43" fillId="0" borderId="0"/>
    <xf numFmtId="0" fontId="30" fillId="9" borderId="10" applyNumberFormat="0" applyFont="0" applyAlignment="0" applyProtection="0"/>
    <xf numFmtId="0" fontId="41" fillId="0" borderId="20" applyNumberFormat="0" applyFill="0" applyAlignment="0" applyProtection="0"/>
    <xf numFmtId="0" fontId="32" fillId="47" borderId="0" applyNumberFormat="0" applyBorder="0" applyAlignment="0" applyProtection="0"/>
    <xf numFmtId="0" fontId="28" fillId="0" borderId="11" applyNumberFormat="0" applyFill="0" applyAlignment="0" applyProtection="0"/>
    <xf numFmtId="0" fontId="14" fillId="0" borderId="0"/>
    <xf numFmtId="0" fontId="33" fillId="53" borderId="0" applyNumberFormat="0" applyBorder="0" applyAlignment="0" applyProtection="0"/>
    <xf numFmtId="0" fontId="14" fillId="0" borderId="0"/>
    <xf numFmtId="0" fontId="14" fillId="32" borderId="0" applyNumberFormat="0" applyBorder="0" applyAlignment="0" applyProtection="0"/>
    <xf numFmtId="0" fontId="29" fillId="22" borderId="0" applyNumberFormat="0" applyBorder="0" applyAlignment="0" applyProtection="0"/>
    <xf numFmtId="0" fontId="14" fillId="0" borderId="0"/>
    <xf numFmtId="0" fontId="22" fillId="7" borderId="7" applyNumberFormat="0" applyAlignment="0" applyProtection="0"/>
    <xf numFmtId="0" fontId="35" fillId="60" borderId="13" applyNumberFormat="0" applyAlignment="0" applyProtection="0"/>
    <xf numFmtId="0" fontId="29" fillId="10" borderId="0" applyNumberFormat="0" applyBorder="0" applyAlignment="0" applyProtection="0"/>
    <xf numFmtId="0" fontId="32" fillId="45" borderId="0" applyNumberFormat="0" applyBorder="0" applyAlignment="0" applyProtection="0"/>
    <xf numFmtId="0" fontId="29" fillId="26" borderId="0" applyNumberFormat="0" applyBorder="0" applyAlignment="0" applyProtection="0"/>
    <xf numFmtId="0" fontId="14" fillId="0" borderId="0"/>
    <xf numFmtId="0" fontId="47" fillId="0" borderId="0" applyNumberFormat="0" applyFill="0" applyBorder="0" applyAlignment="0" applyProtection="0"/>
    <xf numFmtId="0" fontId="29" fillId="30" borderId="0" applyNumberFormat="0" applyBorder="0" applyAlignment="0" applyProtection="0"/>
    <xf numFmtId="0" fontId="33" fillId="52" borderId="0" applyNumberFormat="0" applyBorder="0" applyAlignment="0" applyProtection="0"/>
    <xf numFmtId="0" fontId="31" fillId="0" borderId="0"/>
    <xf numFmtId="0" fontId="14" fillId="11" borderId="0" applyNumberFormat="0" applyBorder="0" applyAlignment="0" applyProtection="0"/>
    <xf numFmtId="0" fontId="32" fillId="45" borderId="0" applyNumberFormat="0" applyBorder="0" applyAlignment="0" applyProtection="0"/>
    <xf numFmtId="0" fontId="50" fillId="0" borderId="0" applyNumberFormat="0" applyFill="0" applyBorder="0" applyAlignment="0" applyProtection="0"/>
    <xf numFmtId="0" fontId="52" fillId="0" borderId="0" applyNumberFormat="0" applyFill="0" applyBorder="0" applyAlignment="0" applyProtection="0"/>
    <xf numFmtId="0" fontId="49" fillId="39" borderId="0" applyNumberFormat="0" applyBorder="0" applyAlignment="0" applyProtection="0"/>
    <xf numFmtId="0" fontId="24" fillId="0" borderId="8" applyNumberFormat="0" applyFill="0" applyAlignment="0" applyProtection="0"/>
    <xf numFmtId="0" fontId="14" fillId="0" borderId="0"/>
    <xf numFmtId="0" fontId="20" fillId="5" borderId="0" applyNumberFormat="0" applyBorder="0" applyAlignment="0" applyProtection="0"/>
    <xf numFmtId="0" fontId="24" fillId="0" borderId="8" applyNumberFormat="0" applyFill="0" applyAlignment="0" applyProtection="0"/>
    <xf numFmtId="0" fontId="14" fillId="0" borderId="0"/>
    <xf numFmtId="0" fontId="32" fillId="46" borderId="0" applyNumberFormat="0" applyBorder="0" applyAlignment="0" applyProtection="0"/>
    <xf numFmtId="0" fontId="14" fillId="15" borderId="0" applyNumberFormat="0" applyBorder="0" applyAlignment="0" applyProtection="0"/>
    <xf numFmtId="0" fontId="32" fillId="48" borderId="0" applyNumberFormat="0" applyBorder="0" applyAlignment="0" applyProtection="0"/>
    <xf numFmtId="0" fontId="21" fillId="6" borderId="6" applyNumberFormat="0" applyAlignment="0" applyProtection="0"/>
    <xf numFmtId="0" fontId="14" fillId="0" borderId="0"/>
    <xf numFmtId="0" fontId="28" fillId="0" borderId="11" applyNumberFormat="0" applyFill="0" applyAlignment="0" applyProtection="0"/>
    <xf numFmtId="0" fontId="36" fillId="0" borderId="0" applyNumberFormat="0" applyFill="0" applyBorder="0" applyAlignment="0" applyProtection="0"/>
    <xf numFmtId="0" fontId="33" fillId="56" borderId="0" applyNumberFormat="0" applyBorder="0" applyAlignment="0" applyProtection="0"/>
    <xf numFmtId="0" fontId="32" fillId="43" borderId="0" applyNumberFormat="0" applyBorder="0" applyAlignment="0" applyProtection="0"/>
    <xf numFmtId="0" fontId="14" fillId="19" borderId="0" applyNumberFormat="0" applyBorder="0" applyAlignment="0" applyProtection="0"/>
    <xf numFmtId="0" fontId="29" fillId="13" borderId="0" applyNumberFormat="0" applyBorder="0" applyAlignment="0" applyProtection="0"/>
    <xf numFmtId="0" fontId="24" fillId="0" borderId="8" applyNumberFormat="0" applyFill="0" applyAlignment="0" applyProtection="0"/>
    <xf numFmtId="0" fontId="14" fillId="0" borderId="0"/>
    <xf numFmtId="0" fontId="26" fillId="0" borderId="0" applyNumberFormat="0" applyFill="0" applyBorder="0" applyAlignment="0" applyProtection="0"/>
    <xf numFmtId="0" fontId="43" fillId="62" borderId="16" applyNumberFormat="0" applyAlignment="0" applyProtection="0"/>
    <xf numFmtId="0" fontId="29" fillId="33" borderId="0" applyNumberFormat="0" applyBorder="0" applyAlignment="0" applyProtection="0"/>
    <xf numFmtId="0" fontId="43" fillId="0" borderId="0"/>
    <xf numFmtId="0" fontId="14" fillId="23" borderId="0" applyNumberFormat="0" applyBorder="0" applyAlignment="0" applyProtection="0"/>
    <xf numFmtId="0" fontId="29" fillId="17" borderId="0" applyNumberFormat="0" applyBorder="0" applyAlignment="0" applyProtection="0"/>
    <xf numFmtId="0" fontId="20" fillId="5" borderId="0" applyNumberFormat="0" applyBorder="0" applyAlignment="0" applyProtection="0"/>
    <xf numFmtId="0" fontId="14" fillId="0" borderId="0"/>
    <xf numFmtId="0" fontId="33" fillId="55" borderId="0" applyNumberFormat="0" applyBorder="0" applyAlignment="0" applyProtection="0"/>
    <xf numFmtId="0" fontId="39" fillId="0" borderId="15" applyNumberFormat="0" applyFill="0" applyAlignment="0" applyProtection="0"/>
    <xf numFmtId="0" fontId="33" fillId="52" borderId="0" applyNumberFormat="0" applyBorder="0" applyAlignment="0" applyProtection="0"/>
    <xf numFmtId="0" fontId="14" fillId="23" borderId="0" applyNumberFormat="0" applyBorder="0" applyAlignment="0" applyProtection="0"/>
    <xf numFmtId="0" fontId="32" fillId="39" borderId="0" applyNumberFormat="0" applyBorder="0" applyAlignment="0" applyProtection="0"/>
    <xf numFmtId="0" fontId="14" fillId="31" borderId="0" applyNumberFormat="0" applyBorder="0" applyAlignment="0" applyProtection="0"/>
    <xf numFmtId="0" fontId="29" fillId="33" borderId="0" applyNumberFormat="0" applyBorder="0" applyAlignment="0" applyProtection="0"/>
    <xf numFmtId="0" fontId="29" fillId="25" borderId="0" applyNumberFormat="0" applyBorder="0" applyAlignment="0" applyProtection="0"/>
    <xf numFmtId="0" fontId="25" fillId="8" borderId="9" applyNumberFormat="0" applyAlignment="0" applyProtection="0"/>
    <xf numFmtId="0" fontId="32" fillId="0" borderId="0"/>
    <xf numFmtId="0" fontId="27" fillId="0" borderId="0" applyNumberFormat="0" applyFill="0" applyBorder="0" applyAlignment="0" applyProtection="0"/>
    <xf numFmtId="0" fontId="15" fillId="0" borderId="3" applyNumberFormat="0" applyFill="0" applyAlignment="0" applyProtection="0"/>
    <xf numFmtId="0" fontId="23" fillId="7" borderId="6" applyNumberFormat="0" applyAlignment="0" applyProtection="0"/>
    <xf numFmtId="0" fontId="3" fillId="0" borderId="0"/>
    <xf numFmtId="0" fontId="3" fillId="0" borderId="0"/>
    <xf numFmtId="0" fontId="14" fillId="0" borderId="0"/>
    <xf numFmtId="0" fontId="14" fillId="0" borderId="0"/>
    <xf numFmtId="0" fontId="43" fillId="0" borderId="0"/>
    <xf numFmtId="0" fontId="43" fillId="0" borderId="0"/>
    <xf numFmtId="0" fontId="14" fillId="0" borderId="0"/>
    <xf numFmtId="0" fontId="33" fillId="53" borderId="0" applyNumberFormat="0" applyBorder="0" applyAlignment="0" applyProtection="0"/>
    <xf numFmtId="0" fontId="33" fillId="57" borderId="0" applyNumberFormat="0" applyBorder="0" applyAlignment="0" applyProtection="0"/>
    <xf numFmtId="0" fontId="37" fillId="40" borderId="0" applyNumberFormat="0" applyBorder="0" applyAlignment="0" applyProtection="0"/>
    <xf numFmtId="0" fontId="25" fillId="8" borderId="9" applyNumberFormat="0" applyAlignment="0" applyProtection="0"/>
    <xf numFmtId="0" fontId="20" fillId="5" borderId="0" applyNumberFormat="0" applyBorder="0" applyAlignment="0" applyProtection="0"/>
    <xf numFmtId="0" fontId="22" fillId="7" borderId="7" applyNumberFormat="0" applyAlignment="0" applyProtection="0"/>
    <xf numFmtId="0" fontId="14" fillId="28" borderId="0" applyNumberFormat="0" applyBorder="0" applyAlignment="0" applyProtection="0"/>
    <xf numFmtId="0" fontId="14" fillId="32" borderId="0" applyNumberFormat="0" applyBorder="0" applyAlignment="0" applyProtection="0"/>
    <xf numFmtId="0" fontId="41" fillId="0" borderId="20" applyNumberFormat="0" applyFill="0" applyAlignment="0" applyProtection="0"/>
    <xf numFmtId="0" fontId="37" fillId="40" borderId="0" applyNumberFormat="0" applyBorder="0" applyAlignment="0" applyProtection="0"/>
    <xf numFmtId="0" fontId="32" fillId="48" borderId="0" applyNumberFormat="0" applyBorder="0" applyAlignment="0" applyProtection="0"/>
    <xf numFmtId="0" fontId="33" fillId="57" borderId="0" applyNumberFormat="0" applyBorder="0" applyAlignment="0" applyProtection="0"/>
    <xf numFmtId="0" fontId="33" fillId="57" borderId="0" applyNumberFormat="0" applyBorder="0" applyAlignment="0" applyProtection="0"/>
    <xf numFmtId="0" fontId="33" fillId="46" borderId="0" applyNumberFormat="0" applyBorder="0" applyAlignment="0" applyProtection="0"/>
    <xf numFmtId="0" fontId="15" fillId="0" borderId="3" applyNumberFormat="0" applyFill="0" applyAlignment="0" applyProtection="0"/>
    <xf numFmtId="0" fontId="14" fillId="31" borderId="0" applyNumberFormat="0" applyBorder="0" applyAlignment="0" applyProtection="0"/>
    <xf numFmtId="0" fontId="23" fillId="7" borderId="6" applyNumberFormat="0" applyAlignment="0" applyProtection="0"/>
    <xf numFmtId="0" fontId="46" fillId="0" borderId="0" applyNumberFormat="0" applyFill="0" applyBorder="0" applyAlignment="0" applyProtection="0"/>
    <xf numFmtId="0" fontId="14" fillId="0" borderId="0"/>
    <xf numFmtId="0" fontId="26" fillId="0" borderId="0" applyNumberFormat="0" applyFill="0" applyBorder="0" applyAlignment="0" applyProtection="0"/>
    <xf numFmtId="0" fontId="29" fillId="10" borderId="0" applyNumberFormat="0" applyBorder="0" applyAlignment="0" applyProtection="0"/>
    <xf numFmtId="0" fontId="21" fillId="6" borderId="6" applyNumberFormat="0" applyAlignment="0" applyProtection="0"/>
    <xf numFmtId="0" fontId="32" fillId="48" borderId="0" applyNumberFormat="0" applyBorder="0" applyAlignment="0" applyProtection="0"/>
    <xf numFmtId="0" fontId="33" fillId="56" borderId="0" applyNumberFormat="0" applyBorder="0" applyAlignment="0" applyProtection="0"/>
    <xf numFmtId="0" fontId="43" fillId="0" borderId="0"/>
    <xf numFmtId="0" fontId="15" fillId="0" borderId="3" applyNumberFormat="0" applyFill="0" applyAlignment="0" applyProtection="0"/>
    <xf numFmtId="0" fontId="30" fillId="9" borderId="10" applyNumberFormat="0" applyFont="0" applyAlignment="0" applyProtection="0"/>
    <xf numFmtId="0" fontId="29" fillId="13" borderId="0" applyNumberFormat="0" applyBorder="0" applyAlignment="0" applyProtection="0"/>
    <xf numFmtId="0" fontId="32" fillId="39" borderId="0" applyNumberFormat="0" applyBorder="0" applyAlignment="0" applyProtection="0"/>
    <xf numFmtId="0" fontId="30" fillId="0" borderId="0"/>
    <xf numFmtId="0" fontId="29" fillId="29" borderId="0" applyNumberFormat="0" applyBorder="0" applyAlignment="0" applyProtection="0"/>
    <xf numFmtId="0" fontId="14" fillId="0" borderId="0"/>
    <xf numFmtId="0" fontId="3" fillId="0" borderId="0"/>
    <xf numFmtId="0" fontId="14" fillId="0" borderId="0"/>
    <xf numFmtId="0" fontId="29" fillId="22" borderId="0" applyNumberFormat="0" applyBorder="0" applyAlignment="0" applyProtection="0"/>
    <xf numFmtId="0" fontId="14" fillId="19" borderId="0" applyNumberFormat="0" applyBorder="0" applyAlignment="0" applyProtection="0"/>
    <xf numFmtId="0" fontId="30" fillId="0" borderId="0"/>
    <xf numFmtId="0" fontId="42" fillId="0" borderId="0" applyNumberFormat="0" applyFill="0" applyBorder="0" applyAlignment="0" applyProtection="0"/>
    <xf numFmtId="0" fontId="33" fillId="56" borderId="0" applyNumberFormat="0" applyBorder="0" applyAlignment="0" applyProtection="0"/>
    <xf numFmtId="0" fontId="32" fillId="40" borderId="0" applyNumberFormat="0" applyBorder="0" applyAlignment="0" applyProtection="0"/>
    <xf numFmtId="0" fontId="32" fillId="46" borderId="0" applyNumberFormat="0" applyBorder="0" applyAlignment="0" applyProtection="0"/>
    <xf numFmtId="0" fontId="32" fillId="47" borderId="0" applyNumberFormat="0" applyBorder="0" applyAlignment="0" applyProtection="0"/>
    <xf numFmtId="0" fontId="33" fillId="51" borderId="0" applyNumberFormat="0" applyBorder="0" applyAlignment="0" applyProtection="0"/>
    <xf numFmtId="0" fontId="29" fillId="30" borderId="0" applyNumberFormat="0" applyBorder="0" applyAlignment="0" applyProtection="0"/>
    <xf numFmtId="43" fontId="14" fillId="0" borderId="0" applyFont="0" applyFill="0" applyBorder="0" applyAlignment="0" applyProtection="0"/>
    <xf numFmtId="0" fontId="17" fillId="0" borderId="5" applyNumberFormat="0" applyFill="0" applyAlignment="0" applyProtection="0"/>
    <xf numFmtId="0" fontId="14" fillId="0" borderId="0"/>
    <xf numFmtId="0" fontId="14" fillId="0" borderId="0"/>
    <xf numFmtId="0" fontId="14" fillId="0" borderId="0"/>
    <xf numFmtId="0" fontId="14" fillId="0" borderId="0"/>
    <xf numFmtId="0" fontId="14" fillId="0" borderId="0"/>
    <xf numFmtId="0" fontId="43" fillId="0" borderId="0"/>
    <xf numFmtId="0" fontId="31" fillId="0" borderId="0"/>
    <xf numFmtId="0" fontId="33" fillId="58" borderId="0" applyNumberFormat="0" applyBorder="0" applyAlignment="0" applyProtection="0"/>
    <xf numFmtId="0" fontId="48" fillId="61" borderId="0" applyNumberFormat="0" applyBorder="0" applyAlignment="0" applyProtection="0"/>
    <xf numFmtId="0" fontId="45" fillId="0" borderId="14" applyNumberFormat="0" applyFill="0" applyAlignment="0" applyProtection="0"/>
    <xf numFmtId="0" fontId="35" fillId="60" borderId="13" applyNumberFormat="0" applyAlignment="0" applyProtection="0"/>
    <xf numFmtId="0" fontId="29" fillId="17" borderId="0" applyNumberFormat="0" applyBorder="0" applyAlignment="0" applyProtection="0"/>
    <xf numFmtId="0" fontId="14" fillId="0" borderId="0"/>
    <xf numFmtId="0" fontId="21" fillId="6" borderId="6" applyNumberFormat="0" applyAlignment="0" applyProtection="0"/>
    <xf numFmtId="0" fontId="33" fillId="47" borderId="0" applyNumberFormat="0" applyBorder="0" applyAlignment="0" applyProtection="0"/>
    <xf numFmtId="0" fontId="30" fillId="0" borderId="0"/>
    <xf numFmtId="0" fontId="14" fillId="16" borderId="0" applyNumberFormat="0" applyBorder="0" applyAlignment="0" applyProtection="0"/>
    <xf numFmtId="0" fontId="30" fillId="0" borderId="0"/>
    <xf numFmtId="0" fontId="50" fillId="0" borderId="0" applyNumberFormat="0" applyFill="0" applyBorder="0" applyAlignment="0" applyProtection="0"/>
    <xf numFmtId="0" fontId="14" fillId="27" borderId="0" applyNumberFormat="0" applyBorder="0" applyAlignment="0" applyProtection="0"/>
    <xf numFmtId="0" fontId="41" fillId="0" borderId="20" applyNumberFormat="0" applyFill="0" applyAlignment="0" applyProtection="0"/>
    <xf numFmtId="0" fontId="33" fillId="55" borderId="0" applyNumberFormat="0" applyBorder="0" applyAlignment="0" applyProtection="0"/>
    <xf numFmtId="0" fontId="14" fillId="0" borderId="0"/>
    <xf numFmtId="0" fontId="14" fillId="0" borderId="0"/>
    <xf numFmtId="0" fontId="14" fillId="9" borderId="10" applyNumberFormat="0" applyFont="0" applyAlignment="0" applyProtection="0"/>
    <xf numFmtId="0" fontId="45" fillId="0" borderId="14" applyNumberFormat="0" applyFill="0" applyAlignment="0" applyProtection="0"/>
    <xf numFmtId="0" fontId="32" fillId="45" borderId="0" applyNumberFormat="0" applyBorder="0" applyAlignment="0" applyProtection="0"/>
    <xf numFmtId="0" fontId="29" fillId="33" borderId="0" applyNumberFormat="0" applyBorder="0" applyAlignment="0" applyProtection="0"/>
    <xf numFmtId="0" fontId="44" fillId="0" borderId="18" applyNumberFormat="0" applyFill="0" applyAlignment="0" applyProtection="0"/>
    <xf numFmtId="0" fontId="43" fillId="0" borderId="0"/>
    <xf numFmtId="0" fontId="19" fillId="4" borderId="0" applyNumberFormat="0" applyBorder="0" applyAlignment="0" applyProtection="0"/>
    <xf numFmtId="0" fontId="14" fillId="12" borderId="0" applyNumberFormat="0" applyBorder="0" applyAlignment="0" applyProtection="0"/>
    <xf numFmtId="0" fontId="33" fillId="47" borderId="0" applyNumberFormat="0" applyBorder="0" applyAlignment="0" applyProtection="0"/>
    <xf numFmtId="0" fontId="40" fillId="59" borderId="17" applyNumberFormat="0" applyAlignment="0" applyProtection="0"/>
    <xf numFmtId="0" fontId="14" fillId="16" borderId="0" applyNumberFormat="0" applyBorder="0" applyAlignment="0" applyProtection="0"/>
    <xf numFmtId="0" fontId="33" fillId="52" borderId="0" applyNumberFormat="0" applyBorder="0" applyAlignment="0" applyProtection="0"/>
    <xf numFmtId="0" fontId="32" fillId="42" borderId="0" applyNumberFormat="0" applyBorder="0" applyAlignment="0" applyProtection="0"/>
    <xf numFmtId="0" fontId="14" fillId="0" borderId="0"/>
    <xf numFmtId="0" fontId="31" fillId="0" borderId="0"/>
    <xf numFmtId="0" fontId="29" fillId="26" borderId="0" applyNumberFormat="0" applyBorder="0" applyAlignment="0" applyProtection="0"/>
    <xf numFmtId="0" fontId="34" fillId="59" borderId="12" applyNumberFormat="0" applyAlignment="0" applyProtection="0"/>
    <xf numFmtId="0" fontId="33" fillId="58" borderId="0" applyNumberFormat="0" applyBorder="0" applyAlignment="0" applyProtection="0"/>
    <xf numFmtId="0" fontId="42" fillId="0" borderId="0" applyNumberFormat="0" applyFill="0" applyBorder="0" applyAlignment="0" applyProtection="0"/>
    <xf numFmtId="0" fontId="14" fillId="0" borderId="0"/>
    <xf numFmtId="0" fontId="20" fillId="5" borderId="0" applyNumberFormat="0" applyBorder="0" applyAlignment="0" applyProtection="0"/>
    <xf numFmtId="0" fontId="22" fillId="7" borderId="7" applyNumberFormat="0" applyAlignment="0" applyProtection="0"/>
    <xf numFmtId="0" fontId="14" fillId="0" borderId="0"/>
    <xf numFmtId="0" fontId="24" fillId="0" borderId="8" applyNumberFormat="0" applyFill="0" applyAlignment="0" applyProtection="0"/>
    <xf numFmtId="0" fontId="50" fillId="0" borderId="0" applyNumberFormat="0" applyFill="0" applyBorder="0" applyAlignment="0" applyProtection="0"/>
    <xf numFmtId="0" fontId="32" fillId="45" borderId="0" applyNumberFormat="0" applyBorder="0" applyAlignment="0" applyProtection="0"/>
    <xf numFmtId="0" fontId="29" fillId="26" borderId="0" applyNumberFormat="0" applyBorder="0" applyAlignment="0" applyProtection="0"/>
    <xf numFmtId="0" fontId="51" fillId="0" borderId="0"/>
    <xf numFmtId="0" fontId="14" fillId="28" borderId="0" applyNumberFormat="0" applyBorder="0" applyAlignment="0" applyProtection="0"/>
    <xf numFmtId="0" fontId="14" fillId="20" borderId="0" applyNumberFormat="0" applyBorder="0" applyAlignment="0" applyProtection="0"/>
    <xf numFmtId="0" fontId="33" fillId="53" borderId="0" applyNumberFormat="0" applyBorder="0" applyAlignment="0" applyProtection="0"/>
    <xf numFmtId="0" fontId="38" fillId="43" borderId="12" applyNumberFormat="0" applyAlignment="0" applyProtection="0"/>
    <xf numFmtId="0" fontId="52" fillId="0" borderId="0" applyNumberFormat="0" applyFill="0" applyBorder="0" applyAlignment="0" applyProtection="0"/>
    <xf numFmtId="0" fontId="28" fillId="0" borderId="11" applyNumberFormat="0" applyFill="0" applyAlignment="0" applyProtection="0"/>
    <xf numFmtId="0" fontId="34" fillId="59" borderId="12" applyNumberFormat="0" applyAlignment="0" applyProtection="0"/>
    <xf numFmtId="0" fontId="32" fillId="43" borderId="0" applyNumberFormat="0" applyBorder="0" applyAlignment="0" applyProtection="0"/>
    <xf numFmtId="0" fontId="46" fillId="0" borderId="0" applyNumberFormat="0" applyFill="0" applyBorder="0" applyAlignment="0" applyProtection="0"/>
    <xf numFmtId="0" fontId="26" fillId="0" borderId="0" applyNumberFormat="0" applyFill="0" applyBorder="0" applyAlignment="0" applyProtection="0"/>
    <xf numFmtId="0" fontId="14" fillId="0" borderId="0"/>
    <xf numFmtId="0" fontId="14" fillId="11" borderId="0" applyNumberFormat="0" applyBorder="0" applyAlignment="0" applyProtection="0"/>
    <xf numFmtId="0" fontId="29" fillId="33" borderId="0" applyNumberFormat="0" applyBorder="0" applyAlignment="0" applyProtection="0"/>
    <xf numFmtId="0" fontId="33" fillId="53" borderId="0" applyNumberFormat="0" applyBorder="0" applyAlignment="0" applyProtection="0"/>
    <xf numFmtId="0" fontId="41" fillId="0" borderId="20" applyNumberFormat="0" applyFill="0" applyAlignment="0" applyProtection="0"/>
    <xf numFmtId="0" fontId="14" fillId="0" borderId="0"/>
    <xf numFmtId="0" fontId="16" fillId="0" borderId="4" applyNumberFormat="0" applyFill="0" applyAlignment="0" applyProtection="0"/>
    <xf numFmtId="0" fontId="14" fillId="0" borderId="0"/>
    <xf numFmtId="0" fontId="14" fillId="0" borderId="0"/>
    <xf numFmtId="0" fontId="32" fillId="42" borderId="0" applyNumberFormat="0" applyBorder="0" applyAlignment="0" applyProtection="0"/>
    <xf numFmtId="0" fontId="14" fillId="0" borderId="0"/>
    <xf numFmtId="0" fontId="46" fillId="0" borderId="19" applyNumberFormat="0" applyFill="0" applyAlignment="0" applyProtection="0"/>
    <xf numFmtId="0" fontId="23" fillId="7" borderId="6" applyNumberFormat="0" applyAlignment="0" applyProtection="0"/>
    <xf numFmtId="0" fontId="3" fillId="0" borderId="0"/>
    <xf numFmtId="0" fontId="14" fillId="11" borderId="0" applyNumberFormat="0" applyBorder="0" applyAlignment="0" applyProtection="0"/>
    <xf numFmtId="0" fontId="29" fillId="13" borderId="0" applyNumberFormat="0" applyBorder="0" applyAlignment="0" applyProtection="0"/>
    <xf numFmtId="0" fontId="49" fillId="39" borderId="0" applyNumberFormat="0" applyBorder="0" applyAlignment="0" applyProtection="0"/>
    <xf numFmtId="0" fontId="46" fillId="0" borderId="0" applyNumberFormat="0" applyFill="0" applyBorder="0" applyAlignment="0" applyProtection="0"/>
    <xf numFmtId="0" fontId="32" fillId="41" borderId="0" applyNumberFormat="0" applyBorder="0" applyAlignment="0" applyProtection="0"/>
    <xf numFmtId="0" fontId="14" fillId="24" borderId="0" applyNumberFormat="0" applyBorder="0" applyAlignment="0" applyProtection="0"/>
    <xf numFmtId="0" fontId="44" fillId="0" borderId="18" applyNumberFormat="0" applyFill="0" applyAlignment="0" applyProtection="0"/>
    <xf numFmtId="0" fontId="33" fillId="51" borderId="0" applyNumberFormat="0" applyBorder="0" applyAlignment="0" applyProtection="0"/>
    <xf numFmtId="0" fontId="33" fillId="52" borderId="0" applyNumberFormat="0" applyBorder="0" applyAlignment="0" applyProtection="0"/>
    <xf numFmtId="0" fontId="33" fillId="54" borderId="0" applyNumberFormat="0" applyBorder="0" applyAlignment="0" applyProtection="0"/>
    <xf numFmtId="0" fontId="14" fillId="0" borderId="0"/>
    <xf numFmtId="0" fontId="32" fillId="41" borderId="0" applyNumberFormat="0" applyBorder="0" applyAlignment="0" applyProtection="0"/>
    <xf numFmtId="0" fontId="32" fillId="41" borderId="0" applyNumberFormat="0" applyBorder="0" applyAlignment="0" applyProtection="0"/>
    <xf numFmtId="0" fontId="23" fillId="7" borderId="6" applyNumberFormat="0" applyAlignment="0" applyProtection="0"/>
    <xf numFmtId="0" fontId="32" fillId="45" borderId="0" applyNumberFormat="0" applyBorder="0" applyAlignment="0" applyProtection="0"/>
    <xf numFmtId="0" fontId="32" fillId="45" borderId="0" applyNumberFormat="0" applyBorder="0" applyAlignment="0" applyProtection="0"/>
    <xf numFmtId="0" fontId="14" fillId="32" borderId="0" applyNumberFormat="0" applyBorder="0" applyAlignment="0" applyProtection="0"/>
    <xf numFmtId="0" fontId="14" fillId="0" borderId="0"/>
    <xf numFmtId="0" fontId="14" fillId="20" borderId="0" applyNumberFormat="0" applyBorder="0" applyAlignment="0" applyProtection="0"/>
    <xf numFmtId="43" fontId="14" fillId="0" borderId="0" applyFont="0" applyFill="0" applyBorder="0" applyAlignment="0" applyProtection="0"/>
    <xf numFmtId="0" fontId="29" fillId="21" borderId="0" applyNumberFormat="0" applyBorder="0" applyAlignment="0" applyProtection="0"/>
    <xf numFmtId="0" fontId="43" fillId="0" borderId="0"/>
    <xf numFmtId="0" fontId="35" fillId="60" borderId="13" applyNumberFormat="0" applyAlignment="0" applyProtection="0"/>
    <xf numFmtId="0" fontId="50" fillId="0" borderId="0" applyNumberFormat="0" applyFill="0" applyBorder="0" applyAlignment="0" applyProtection="0"/>
    <xf numFmtId="0" fontId="14" fillId="15" borderId="0" applyNumberFormat="0" applyBorder="0" applyAlignment="0" applyProtection="0"/>
    <xf numFmtId="0" fontId="14" fillId="0" borderId="0"/>
    <xf numFmtId="0" fontId="48" fillId="61" borderId="0" applyNumberFormat="0" applyBorder="0" applyAlignment="0" applyProtection="0"/>
    <xf numFmtId="0" fontId="33" fillId="58" borderId="0" applyNumberFormat="0" applyBorder="0" applyAlignment="0" applyProtection="0"/>
    <xf numFmtId="0" fontId="31" fillId="0" borderId="0"/>
    <xf numFmtId="0" fontId="14" fillId="0" borderId="0"/>
    <xf numFmtId="0" fontId="43" fillId="0" borderId="0"/>
    <xf numFmtId="0" fontId="14" fillId="0" borderId="0"/>
    <xf numFmtId="0" fontId="14" fillId="0" borderId="0"/>
    <xf numFmtId="0" fontId="14" fillId="0" borderId="0"/>
    <xf numFmtId="0" fontId="14" fillId="0" borderId="0"/>
    <xf numFmtId="0" fontId="14" fillId="0" borderId="0"/>
    <xf numFmtId="0" fontId="17" fillId="0" borderId="5" applyNumberFormat="0" applyFill="0" applyAlignment="0" applyProtection="0"/>
    <xf numFmtId="0" fontId="16" fillId="0" borderId="4" applyNumberFormat="0" applyFill="0" applyAlignment="0" applyProtection="0"/>
    <xf numFmtId="0" fontId="18" fillId="3" borderId="0" applyNumberFormat="0" applyBorder="0" applyAlignment="0" applyProtection="0"/>
    <xf numFmtId="0" fontId="14" fillId="0" borderId="0"/>
    <xf numFmtId="43" fontId="14" fillId="0" borderId="0" applyFont="0" applyFill="0" applyBorder="0" applyAlignment="0" applyProtection="0"/>
    <xf numFmtId="0" fontId="29" fillId="30" borderId="0" applyNumberFormat="0" applyBorder="0" applyAlignment="0" applyProtection="0"/>
    <xf numFmtId="0" fontId="33" fillId="51" borderId="0" applyNumberFormat="0" applyBorder="0" applyAlignment="0" applyProtection="0"/>
    <xf numFmtId="0" fontId="32" fillId="47" borderId="0" applyNumberFormat="0" applyBorder="0" applyAlignment="0" applyProtection="0"/>
    <xf numFmtId="0" fontId="32" fillId="46" borderId="0" applyNumberFormat="0" applyBorder="0" applyAlignment="0" applyProtection="0"/>
    <xf numFmtId="0" fontId="32" fillId="40" borderId="0" applyNumberFormat="0" applyBorder="0" applyAlignment="0" applyProtection="0"/>
    <xf numFmtId="0" fontId="14" fillId="27" borderId="0" applyNumberFormat="0" applyBorder="0" applyAlignment="0" applyProtection="0"/>
    <xf numFmtId="0" fontId="29" fillId="21" borderId="0" applyNumberFormat="0" applyBorder="0" applyAlignment="0" applyProtection="0"/>
    <xf numFmtId="0" fontId="19" fillId="4" borderId="0" applyNumberFormat="0" applyBorder="0" applyAlignment="0" applyProtection="0"/>
    <xf numFmtId="0" fontId="30" fillId="0" borderId="0"/>
    <xf numFmtId="0" fontId="14" fillId="0" borderId="0"/>
    <xf numFmtId="0" fontId="33" fillId="56" borderId="0" applyNumberFormat="0" applyBorder="0" applyAlignment="0" applyProtection="0"/>
    <xf numFmtId="0" fontId="42" fillId="0" borderId="0" applyNumberFormat="0" applyFill="0" applyBorder="0" applyAlignment="0" applyProtection="0"/>
    <xf numFmtId="0" fontId="14" fillId="9" borderId="10" applyNumberFormat="0" applyFont="0" applyAlignment="0" applyProtection="0"/>
    <xf numFmtId="0" fontId="43" fillId="0" borderId="0"/>
    <xf numFmtId="0" fontId="32" fillId="40" borderId="0" applyNumberFormat="0" applyBorder="0" applyAlignment="0" applyProtection="0"/>
    <xf numFmtId="0" fontId="26" fillId="0" borderId="0" applyNumberFormat="0" applyFill="0" applyBorder="0" applyAlignment="0" applyProtection="0"/>
    <xf numFmtId="0" fontId="48" fillId="6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43" fillId="0" borderId="0"/>
    <xf numFmtId="0" fontId="32" fillId="41" borderId="0" applyNumberFormat="0" applyBorder="0" applyAlignment="0" applyProtection="0"/>
    <xf numFmtId="0" fontId="32" fillId="42" borderId="0" applyNumberFormat="0" applyBorder="0" applyAlignment="0" applyProtection="0"/>
    <xf numFmtId="0" fontId="43" fillId="62" borderId="16" applyNumberFormat="0" applyAlignment="0" applyProtection="0"/>
    <xf numFmtId="0" fontId="33" fillId="54" borderId="0" applyNumberFormat="0" applyBorder="0" applyAlignment="0" applyProtection="0"/>
    <xf numFmtId="0" fontId="43" fillId="0" borderId="0"/>
    <xf numFmtId="0" fontId="14" fillId="0" borderId="0"/>
    <xf numFmtId="0" fontId="15" fillId="0" borderId="3" applyNumberFormat="0" applyFill="0" applyAlignment="0" applyProtection="0"/>
    <xf numFmtId="0" fontId="14" fillId="0" borderId="0"/>
    <xf numFmtId="0" fontId="37" fillId="40" borderId="0" applyNumberFormat="0" applyBorder="0" applyAlignment="0" applyProtection="0"/>
    <xf numFmtId="0" fontId="33" fillId="56" borderId="0" applyNumberFormat="0" applyBorder="0" applyAlignment="0" applyProtection="0"/>
    <xf numFmtId="43" fontId="14" fillId="0" borderId="0" applyFont="0" applyFill="0" applyBorder="0" applyAlignment="0" applyProtection="0"/>
    <xf numFmtId="0" fontId="3" fillId="0" borderId="0"/>
    <xf numFmtId="0" fontId="32" fillId="47" borderId="0" applyNumberFormat="0" applyBorder="0" applyAlignment="0" applyProtection="0"/>
    <xf numFmtId="0" fontId="33" fillId="53" borderId="0" applyNumberFormat="0" applyBorder="0" applyAlignment="0" applyProtection="0"/>
    <xf numFmtId="0" fontId="33" fillId="47" borderId="0" applyNumberFormat="0" applyBorder="0" applyAlignment="0" applyProtection="0"/>
    <xf numFmtId="0" fontId="43" fillId="0" borderId="0"/>
    <xf numFmtId="0" fontId="33" fillId="57" borderId="0" applyNumberFormat="0" applyBorder="0" applyAlignment="0" applyProtection="0"/>
    <xf numFmtId="0" fontId="25" fillId="8" borderId="9" applyNumberFormat="0" applyAlignment="0" applyProtection="0"/>
    <xf numFmtId="0" fontId="29" fillId="25" borderId="0" applyNumberFormat="0" applyBorder="0" applyAlignment="0" applyProtection="0"/>
    <xf numFmtId="0" fontId="14" fillId="23" borderId="0" applyNumberFormat="0" applyBorder="0" applyAlignment="0" applyProtection="0"/>
    <xf numFmtId="0" fontId="14" fillId="32" borderId="0" applyNumberFormat="0" applyBorder="0" applyAlignment="0" applyProtection="0"/>
    <xf numFmtId="0" fontId="31" fillId="0" borderId="0"/>
    <xf numFmtId="0" fontId="36" fillId="0" borderId="0" applyNumberFormat="0" applyFill="0" applyBorder="0" applyAlignment="0" applyProtection="0"/>
    <xf numFmtId="0" fontId="32" fillId="0" borderId="0"/>
    <xf numFmtId="0" fontId="29" fillId="14" borderId="0" applyNumberFormat="0" applyBorder="0" applyAlignment="0" applyProtection="0"/>
    <xf numFmtId="0" fontId="14" fillId="0" borderId="0"/>
    <xf numFmtId="0" fontId="30" fillId="0" borderId="0"/>
    <xf numFmtId="0" fontId="36" fillId="0" borderId="0" applyNumberFormat="0" applyFill="0" applyBorder="0" applyAlignment="0" applyProtection="0"/>
    <xf numFmtId="0" fontId="40" fillId="59" borderId="17" applyNumberFormat="0" applyAlignment="0" applyProtection="0"/>
    <xf numFmtId="0" fontId="29" fillId="22" borderId="0" applyNumberFormat="0" applyBorder="0" applyAlignment="0" applyProtection="0"/>
    <xf numFmtId="0" fontId="14" fillId="0" borderId="0"/>
    <xf numFmtId="0" fontId="38" fillId="43" borderId="12" applyNumberFormat="0" applyAlignment="0" applyProtection="0"/>
    <xf numFmtId="0" fontId="14" fillId="0" borderId="0"/>
    <xf numFmtId="0" fontId="43" fillId="0" borderId="0"/>
    <xf numFmtId="0" fontId="30" fillId="0" borderId="0"/>
    <xf numFmtId="0" fontId="32" fillId="41" borderId="0" applyNumberFormat="0" applyBorder="0" applyAlignment="0" applyProtection="0"/>
    <xf numFmtId="0" fontId="14" fillId="0" borderId="0"/>
    <xf numFmtId="0" fontId="27" fillId="0" borderId="0" applyNumberFormat="0" applyFill="0" applyBorder="0" applyAlignment="0" applyProtection="0"/>
    <xf numFmtId="0" fontId="32" fillId="48" borderId="0" applyNumberFormat="0" applyBorder="0" applyAlignment="0" applyProtection="0"/>
    <xf numFmtId="0" fontId="14" fillId="12" borderId="0" applyNumberFormat="0" applyBorder="0" applyAlignment="0" applyProtection="0"/>
    <xf numFmtId="0" fontId="47" fillId="0" borderId="0" applyNumberFormat="0" applyFill="0" applyBorder="0" applyAlignment="0" applyProtection="0"/>
    <xf numFmtId="0" fontId="3" fillId="0" borderId="0"/>
    <xf numFmtId="0" fontId="32" fillId="41" borderId="0" applyNumberFormat="0" applyBorder="0" applyAlignment="0" applyProtection="0"/>
    <xf numFmtId="0" fontId="14" fillId="0" borderId="0"/>
    <xf numFmtId="0" fontId="37" fillId="40" borderId="0" applyNumberFormat="0" applyBorder="0" applyAlignment="0" applyProtection="0"/>
    <xf numFmtId="0" fontId="33" fillId="57" borderId="0" applyNumberFormat="0" applyBorder="0" applyAlignment="0" applyProtection="0"/>
    <xf numFmtId="0" fontId="33" fillId="53" borderId="0" applyNumberFormat="0" applyBorder="0" applyAlignment="0" applyProtection="0"/>
    <xf numFmtId="0" fontId="14" fillId="0" borderId="0"/>
    <xf numFmtId="0" fontId="43" fillId="0" borderId="0"/>
    <xf numFmtId="0" fontId="43" fillId="0" borderId="0"/>
    <xf numFmtId="0" fontId="14" fillId="0" borderId="0"/>
    <xf numFmtId="0" fontId="14" fillId="0" borderId="0"/>
    <xf numFmtId="0" fontId="3" fillId="0" borderId="0"/>
    <xf numFmtId="0" fontId="3" fillId="0" borderId="0"/>
    <xf numFmtId="0" fontId="23" fillId="7" borderId="6" applyNumberFormat="0" applyAlignment="0" applyProtection="0"/>
    <xf numFmtId="0" fontId="15" fillId="0" borderId="3" applyNumberFormat="0" applyFill="0" applyAlignment="0" applyProtection="0"/>
    <xf numFmtId="0" fontId="27" fillId="0" borderId="0" applyNumberFormat="0" applyFill="0" applyBorder="0" applyAlignment="0" applyProtection="0"/>
    <xf numFmtId="0" fontId="32" fillId="0" borderId="0"/>
    <xf numFmtId="0" fontId="25" fillId="8" borderId="9" applyNumberFormat="0" applyAlignment="0" applyProtection="0"/>
    <xf numFmtId="0" fontId="29" fillId="25" borderId="0" applyNumberFormat="0" applyBorder="0" applyAlignment="0" applyProtection="0"/>
    <xf numFmtId="0" fontId="29" fillId="33" borderId="0" applyNumberFormat="0" applyBorder="0" applyAlignment="0" applyProtection="0"/>
    <xf numFmtId="0" fontId="14" fillId="31" borderId="0" applyNumberFormat="0" applyBorder="0" applyAlignment="0" applyProtection="0"/>
    <xf numFmtId="0" fontId="32" fillId="39" borderId="0" applyNumberFormat="0" applyBorder="0" applyAlignment="0" applyProtection="0"/>
    <xf numFmtId="0" fontId="33" fillId="46" borderId="0" applyNumberFormat="0" applyBorder="0" applyAlignment="0" applyProtection="0"/>
    <xf numFmtId="0" fontId="30" fillId="0" borderId="0"/>
    <xf numFmtId="0" fontId="14" fillId="20" borderId="0" applyNumberFormat="0" applyBorder="0" applyAlignment="0" applyProtection="0"/>
    <xf numFmtId="0" fontId="42" fillId="0" borderId="0" applyNumberFormat="0" applyFill="0" applyBorder="0" applyAlignment="0" applyProtection="0"/>
    <xf numFmtId="0" fontId="29" fillId="18" borderId="0" applyNumberFormat="0" applyBorder="0" applyAlignment="0" applyProtection="0"/>
    <xf numFmtId="0" fontId="43" fillId="0" borderId="0"/>
    <xf numFmtId="0" fontId="14" fillId="15" borderId="0" applyNumberFormat="0" applyBorder="0" applyAlignment="0" applyProtection="0"/>
    <xf numFmtId="0" fontId="39" fillId="0" borderId="15" applyNumberFormat="0" applyFill="0" applyAlignment="0" applyProtection="0"/>
    <xf numFmtId="0" fontId="33" fillId="55" borderId="0" applyNumberFormat="0" applyBorder="0" applyAlignment="0" applyProtection="0"/>
    <xf numFmtId="0" fontId="14" fillId="0" borderId="0"/>
    <xf numFmtId="0" fontId="20" fillId="5" borderId="0" applyNumberFormat="0" applyBorder="0" applyAlignment="0" applyProtection="0"/>
    <xf numFmtId="0" fontId="29" fillId="17" borderId="0" applyNumberFormat="0" applyBorder="0" applyAlignment="0" applyProtection="0"/>
    <xf numFmtId="0" fontId="14" fillId="23" borderId="0" applyNumberFormat="0" applyBorder="0" applyAlignment="0" applyProtection="0"/>
    <xf numFmtId="0" fontId="44" fillId="0" borderId="18" applyNumberFormat="0" applyFill="0" applyAlignment="0" applyProtection="0"/>
    <xf numFmtId="0" fontId="29" fillId="10" borderId="0" applyNumberFormat="0" applyBorder="0" applyAlignment="0" applyProtection="0"/>
    <xf numFmtId="0" fontId="51" fillId="0" borderId="0"/>
    <xf numFmtId="0" fontId="33" fillId="55" borderId="0" applyNumberFormat="0" applyBorder="0" applyAlignment="0" applyProtection="0"/>
    <xf numFmtId="0" fontId="18" fillId="3" borderId="0" applyNumberFormat="0" applyBorder="0" applyAlignment="0" applyProtection="0"/>
    <xf numFmtId="0" fontId="14" fillId="0" borderId="0"/>
    <xf numFmtId="0" fontId="3" fillId="0" borderId="0"/>
    <xf numFmtId="0" fontId="43" fillId="62" borderId="16" applyNumberFormat="0" applyAlignment="0" applyProtection="0"/>
    <xf numFmtId="0" fontId="26" fillId="0" borderId="0" applyNumberFormat="0" applyFill="0" applyBorder="0" applyAlignment="0" applyProtection="0"/>
    <xf numFmtId="0" fontId="14" fillId="0" borderId="0"/>
    <xf numFmtId="0" fontId="24" fillId="0" borderId="8" applyNumberFormat="0" applyFill="0" applyAlignment="0" applyProtection="0"/>
    <xf numFmtId="0" fontId="29" fillId="13" borderId="0" applyNumberFormat="0" applyBorder="0" applyAlignment="0" applyProtection="0"/>
    <xf numFmtId="0" fontId="14" fillId="19" borderId="0" applyNumberFormat="0" applyBorder="0" applyAlignment="0" applyProtection="0"/>
    <xf numFmtId="0" fontId="32" fillId="47" borderId="0" applyNumberFormat="0" applyBorder="0" applyAlignment="0" applyProtection="0"/>
    <xf numFmtId="0" fontId="16" fillId="0" borderId="4" applyNumberFormat="0" applyFill="0" applyAlignment="0" applyProtection="0"/>
    <xf numFmtId="0" fontId="38" fillId="43" borderId="12" applyNumberFormat="0" applyAlignment="0" applyProtection="0"/>
    <xf numFmtId="0" fontId="27" fillId="0" borderId="0" applyNumberFormat="0" applyFill="0" applyBorder="0" applyAlignment="0" applyProtection="0"/>
    <xf numFmtId="0" fontId="36" fillId="0" borderId="0" applyNumberFormat="0" applyFill="0" applyBorder="0" applyAlignment="0" applyProtection="0"/>
    <xf numFmtId="0" fontId="28" fillId="0" borderId="11" applyNumberFormat="0" applyFill="0" applyAlignment="0" applyProtection="0"/>
    <xf numFmtId="0" fontId="14" fillId="0" borderId="0"/>
    <xf numFmtId="0" fontId="21" fillId="6" borderId="6" applyNumberFormat="0" applyAlignment="0" applyProtection="0"/>
    <xf numFmtId="0" fontId="32" fillId="48" borderId="0" applyNumberFormat="0" applyBorder="0" applyAlignment="0" applyProtection="0"/>
    <xf numFmtId="0" fontId="14" fillId="15" borderId="0" applyNumberFormat="0" applyBorder="0" applyAlignment="0" applyProtection="0"/>
    <xf numFmtId="0" fontId="29" fillId="10" borderId="0" applyNumberFormat="0" applyBorder="0" applyAlignment="0" applyProtection="0"/>
    <xf numFmtId="0" fontId="14" fillId="0" borderId="0"/>
    <xf numFmtId="0" fontId="14" fillId="0" borderId="0"/>
    <xf numFmtId="0" fontId="33" fillId="54" borderId="0" applyNumberFormat="0" applyBorder="0" applyAlignment="0" applyProtection="0"/>
    <xf numFmtId="0" fontId="32" fillId="0" borderId="0"/>
    <xf numFmtId="0" fontId="49" fillId="39" borderId="0" applyNumberFormat="0" applyBorder="0" applyAlignment="0" applyProtection="0"/>
    <xf numFmtId="0" fontId="52" fillId="0" borderId="0" applyNumberFormat="0" applyFill="0" applyBorder="0" applyAlignment="0" applyProtection="0"/>
    <xf numFmtId="0" fontId="50" fillId="0" borderId="0" applyNumberFormat="0" applyFill="0" applyBorder="0" applyAlignment="0" applyProtection="0"/>
    <xf numFmtId="0" fontId="32" fillId="45" borderId="0" applyNumberFormat="0" applyBorder="0" applyAlignment="0" applyProtection="0"/>
    <xf numFmtId="0" fontId="14" fillId="11" borderId="0" applyNumberFormat="0" applyBorder="0" applyAlignment="0" applyProtection="0"/>
    <xf numFmtId="0" fontId="46" fillId="0" borderId="19" applyNumberFormat="0" applyFill="0" applyAlignment="0" applyProtection="0"/>
    <xf numFmtId="0" fontId="30" fillId="0" borderId="0"/>
    <xf numFmtId="0" fontId="14" fillId="20" borderId="0" applyNumberFormat="0" applyBorder="0" applyAlignment="0" applyProtection="0"/>
    <xf numFmtId="0" fontId="43" fillId="0" borderId="0"/>
    <xf numFmtId="0" fontId="3" fillId="0" borderId="0"/>
    <xf numFmtId="0" fontId="31" fillId="0" borderId="0"/>
    <xf numFmtId="0" fontId="14" fillId="31" borderId="0" applyNumberFormat="0" applyBorder="0" applyAlignment="0" applyProtection="0"/>
    <xf numFmtId="0" fontId="43" fillId="0" borderId="0"/>
    <xf numFmtId="0" fontId="31" fillId="0" borderId="0"/>
    <xf numFmtId="0" fontId="17" fillId="0" borderId="0" applyNumberFormat="0" applyFill="0" applyBorder="0" applyAlignment="0" applyProtection="0"/>
    <xf numFmtId="0" fontId="32" fillId="41" borderId="0" applyNumberFormat="0" applyBorder="0" applyAlignment="0" applyProtection="0"/>
    <xf numFmtId="0" fontId="14" fillId="16" borderId="0" applyNumberFormat="0" applyBorder="0" applyAlignment="0" applyProtection="0"/>
    <xf numFmtId="0" fontId="33" fillId="46" borderId="0" applyNumberFormat="0" applyBorder="0" applyAlignment="0" applyProtection="0"/>
    <xf numFmtId="0" fontId="16" fillId="0" borderId="4" applyNumberFormat="0" applyFill="0" applyAlignment="0" applyProtection="0"/>
    <xf numFmtId="0" fontId="19" fillId="4" borderId="0" applyNumberFormat="0" applyBorder="0" applyAlignment="0" applyProtection="0"/>
    <xf numFmtId="0" fontId="32" fillId="39" borderId="0" applyNumberFormat="0" applyBorder="0" applyAlignment="0" applyProtection="0"/>
    <xf numFmtId="0" fontId="30" fillId="9" borderId="10" applyNumberFormat="0" applyFont="0" applyAlignment="0" applyProtection="0"/>
    <xf numFmtId="0" fontId="47" fillId="0" borderId="0" applyNumberFormat="0" applyFill="0" applyBorder="0" applyAlignment="0" applyProtection="0"/>
    <xf numFmtId="0" fontId="14" fillId="0" borderId="0"/>
    <xf numFmtId="0" fontId="29" fillId="26" borderId="0" applyNumberFormat="0" applyBorder="0" applyAlignment="0" applyProtection="0"/>
    <xf numFmtId="0" fontId="32" fillId="45" borderId="0" applyNumberFormat="0" applyBorder="0" applyAlignment="0" applyProtection="0"/>
    <xf numFmtId="0" fontId="33" fillId="54" borderId="0" applyNumberFormat="0" applyBorder="0" applyAlignment="0" applyProtection="0"/>
    <xf numFmtId="0" fontId="17" fillId="0" borderId="5" applyNumberFormat="0" applyFill="0" applyAlignment="0" applyProtection="0"/>
    <xf numFmtId="0" fontId="29" fillId="21" borderId="0" applyNumberFormat="0" applyBorder="0" applyAlignment="0" applyProtection="0"/>
    <xf numFmtId="0" fontId="52" fillId="0" borderId="0" applyNumberFormat="0" applyFill="0" applyBorder="0" applyAlignment="0" applyProtection="0"/>
    <xf numFmtId="0" fontId="35" fillId="60" borderId="13" applyNumberFormat="0" applyAlignment="0" applyProtection="0"/>
    <xf numFmtId="0" fontId="22" fillId="7" borderId="7" applyNumberFormat="0" applyAlignment="0" applyProtection="0"/>
    <xf numFmtId="0" fontId="14" fillId="0" borderId="0"/>
    <xf numFmtId="0" fontId="29" fillId="22" borderId="0" applyNumberFormat="0" applyBorder="0" applyAlignment="0" applyProtection="0"/>
    <xf numFmtId="0" fontId="14" fillId="32" borderId="0" applyNumberFormat="0" applyBorder="0" applyAlignment="0" applyProtection="0"/>
    <xf numFmtId="0" fontId="18" fillId="3" borderId="0" applyNumberFormat="0" applyBorder="0" applyAlignment="0" applyProtection="0"/>
    <xf numFmtId="0" fontId="14" fillId="27" borderId="0" applyNumberFormat="0" applyBorder="0" applyAlignment="0" applyProtection="0"/>
    <xf numFmtId="0" fontId="33" fillId="46" borderId="0" applyNumberFormat="0" applyBorder="0" applyAlignment="0" applyProtection="0"/>
    <xf numFmtId="0" fontId="29" fillId="18" borderId="0" applyNumberFormat="0" applyBorder="0" applyAlignment="0" applyProtection="0"/>
    <xf numFmtId="0" fontId="51" fillId="0" borderId="0"/>
    <xf numFmtId="0" fontId="41" fillId="0" borderId="20" applyNumberFormat="0" applyFill="0" applyAlignment="0" applyProtection="0"/>
    <xf numFmtId="0" fontId="30" fillId="9" borderId="10" applyNumberFormat="0" applyFont="0" applyAlignment="0" applyProtection="0"/>
    <xf numFmtId="0" fontId="43" fillId="0" borderId="0"/>
    <xf numFmtId="0" fontId="29" fillId="18" borderId="0" applyNumberFormat="0" applyBorder="0" applyAlignment="0" applyProtection="0"/>
    <xf numFmtId="0" fontId="14" fillId="28" borderId="0" applyNumberFormat="0" applyBorder="0" applyAlignment="0" applyProtection="0"/>
    <xf numFmtId="0" fontId="30" fillId="0" borderId="0"/>
    <xf numFmtId="0" fontId="32" fillId="46" borderId="0" applyNumberFormat="0" applyBorder="0" applyAlignment="0" applyProtection="0"/>
    <xf numFmtId="0" fontId="33" fillId="58" borderId="0" applyNumberFormat="0" applyBorder="0" applyAlignment="0" applyProtection="0"/>
    <xf numFmtId="0" fontId="46" fillId="0" borderId="0" applyNumberFormat="0" applyFill="0" applyBorder="0" applyAlignment="0" applyProtection="0"/>
    <xf numFmtId="0" fontId="14" fillId="9" borderId="10" applyNumberFormat="0" applyFont="0" applyAlignment="0" applyProtection="0"/>
    <xf numFmtId="0" fontId="29" fillId="14" borderId="0" applyNumberFormat="0" applyBorder="0" applyAlignment="0" applyProtection="0"/>
    <xf numFmtId="0" fontId="14" fillId="24" borderId="0" applyNumberFormat="0" applyBorder="0" applyAlignment="0" applyProtection="0"/>
    <xf numFmtId="0" fontId="45" fillId="0" borderId="14" applyNumberFormat="0" applyFill="0" applyAlignment="0" applyProtection="0"/>
    <xf numFmtId="0" fontId="30" fillId="0" borderId="0"/>
    <xf numFmtId="0" fontId="28" fillId="0" borderId="11" applyNumberFormat="0" applyFill="0" applyAlignment="0" applyProtection="0"/>
    <xf numFmtId="0" fontId="32" fillId="45" borderId="0" applyNumberFormat="0" applyBorder="0" applyAlignment="0" applyProtection="0"/>
    <xf numFmtId="0" fontId="39" fillId="0" borderId="15" applyNumberFormat="0" applyFill="0" applyAlignment="0" applyProtection="0"/>
    <xf numFmtId="0" fontId="36" fillId="0" borderId="0" applyNumberFormat="0" applyFill="0" applyBorder="0" applyAlignment="0" applyProtection="0"/>
    <xf numFmtId="0" fontId="34" fillId="59" borderId="12" applyNumberFormat="0" applyAlignment="0" applyProtection="0"/>
    <xf numFmtId="0" fontId="49" fillId="39" borderId="0" applyNumberFormat="0" applyBorder="0" applyAlignment="0" applyProtection="0"/>
    <xf numFmtId="0" fontId="46" fillId="0" borderId="19" applyNumberFormat="0" applyFill="0" applyAlignment="0" applyProtection="0"/>
    <xf numFmtId="0" fontId="29" fillId="10" borderId="0" applyNumberFormat="0" applyBorder="0" applyAlignment="0" applyProtection="0"/>
    <xf numFmtId="0" fontId="14" fillId="20" borderId="0" applyNumberFormat="0" applyBorder="0" applyAlignment="0" applyProtection="0"/>
    <xf numFmtId="0" fontId="14" fillId="28" borderId="0" applyNumberFormat="0" applyBorder="0" applyAlignment="0" applyProtection="0"/>
    <xf numFmtId="0" fontId="14" fillId="24" borderId="0" applyNumberFormat="0" applyBorder="0" applyAlignment="0" applyProtection="0"/>
    <xf numFmtId="0" fontId="14" fillId="27" borderId="0" applyNumberFormat="0" applyBorder="0" applyAlignment="0" applyProtection="0"/>
    <xf numFmtId="0" fontId="14" fillId="24" borderId="0" applyNumberFormat="0" applyBorder="0" applyAlignment="0" applyProtection="0"/>
    <xf numFmtId="0" fontId="19" fillId="4" borderId="0" applyNumberFormat="0" applyBorder="0" applyAlignment="0" applyProtection="0"/>
    <xf numFmtId="0" fontId="38" fillId="43" borderId="12" applyNumberFormat="0" applyAlignment="0" applyProtection="0"/>
    <xf numFmtId="0" fontId="45" fillId="0" borderId="14" applyNumberFormat="0" applyFill="0" applyAlignment="0" applyProtection="0"/>
    <xf numFmtId="0" fontId="30" fillId="0" borderId="0"/>
    <xf numFmtId="0" fontId="33" fillId="54" borderId="0" applyNumberFormat="0" applyBorder="0" applyAlignment="0" applyProtection="0"/>
    <xf numFmtId="0" fontId="14" fillId="16" borderId="0" applyNumberFormat="0" applyBorder="0" applyAlignment="0" applyProtection="0"/>
    <xf numFmtId="0" fontId="29" fillId="14" borderId="0" applyNumberFormat="0" applyBorder="0" applyAlignment="0" applyProtection="0"/>
    <xf numFmtId="0" fontId="43" fillId="0" borderId="0"/>
    <xf numFmtId="0" fontId="14" fillId="24" borderId="0" applyNumberFormat="0" applyBorder="0" applyAlignment="0" applyProtection="0"/>
    <xf numFmtId="0" fontId="40" fillId="59" borderId="17" applyNumberFormat="0" applyAlignment="0" applyProtection="0"/>
    <xf numFmtId="0" fontId="14" fillId="27" borderId="0" applyNumberFormat="0" applyBorder="0" applyAlignment="0" applyProtection="0"/>
    <xf numFmtId="0" fontId="29" fillId="29" borderId="0" applyNumberFormat="0" applyBorder="0" applyAlignment="0" applyProtection="0"/>
    <xf numFmtId="0" fontId="52" fillId="0" borderId="0" applyNumberFormat="0" applyFill="0" applyBorder="0" applyAlignment="0" applyProtection="0"/>
    <xf numFmtId="0" fontId="29" fillId="21" borderId="0" applyNumberFormat="0" applyBorder="0" applyAlignment="0" applyProtection="0"/>
    <xf numFmtId="0" fontId="44" fillId="0" borderId="18" applyNumberFormat="0" applyFill="0" applyAlignment="0" applyProtection="0"/>
    <xf numFmtId="0" fontId="30" fillId="0" borderId="0"/>
    <xf numFmtId="0" fontId="33" fillId="53" borderId="0" applyNumberFormat="0" applyBorder="0" applyAlignment="0" applyProtection="0"/>
    <xf numFmtId="0" fontId="14" fillId="12" borderId="0" applyNumberFormat="0" applyBorder="0" applyAlignment="0" applyProtection="0"/>
    <xf numFmtId="0" fontId="33" fillId="51" borderId="0" applyNumberFormat="0" applyBorder="0" applyAlignment="0" applyProtection="0"/>
    <xf numFmtId="0" fontId="39" fillId="0" borderId="15" applyNumberFormat="0" applyFill="0" applyAlignment="0" applyProtection="0"/>
    <xf numFmtId="0" fontId="14" fillId="0" borderId="0"/>
    <xf numFmtId="0" fontId="34" fillId="59" borderId="12" applyNumberFormat="0" applyAlignment="0" applyProtection="0"/>
    <xf numFmtId="0" fontId="43" fillId="0" borderId="0"/>
    <xf numFmtId="0" fontId="14" fillId="19" borderId="0" applyNumberFormat="0" applyBorder="0" applyAlignment="0" applyProtection="0"/>
    <xf numFmtId="0" fontId="33" fillId="52" borderId="0" applyNumberFormat="0" applyBorder="0" applyAlignment="0" applyProtection="0"/>
    <xf numFmtId="0" fontId="32" fillId="43" borderId="0" applyNumberFormat="0" applyBorder="0" applyAlignment="0" applyProtection="0"/>
    <xf numFmtId="0" fontId="17" fillId="0" borderId="0" applyNumberFormat="0" applyFill="0" applyBorder="0" applyAlignment="0" applyProtection="0"/>
    <xf numFmtId="0" fontId="29" fillId="25" borderId="0" applyNumberFormat="0" applyBorder="0" applyAlignment="0" applyProtection="0"/>
    <xf numFmtId="0" fontId="33" fillId="52" borderId="0" applyNumberFormat="0" applyBorder="0" applyAlignment="0" applyProtection="0"/>
    <xf numFmtId="0" fontId="29" fillId="18" borderId="0" applyNumberFormat="0" applyBorder="0" applyAlignment="0" applyProtection="0"/>
    <xf numFmtId="0" fontId="14" fillId="0" borderId="0"/>
    <xf numFmtId="0" fontId="40" fillId="59" borderId="17" applyNumberFormat="0" applyAlignment="0" applyProtection="0"/>
    <xf numFmtId="0" fontId="33" fillId="47" borderId="0" applyNumberFormat="0" applyBorder="0" applyAlignment="0" applyProtection="0"/>
    <xf numFmtId="0" fontId="32" fillId="42" borderId="0" applyNumberFormat="0" applyBorder="0" applyAlignment="0" applyProtection="0"/>
    <xf numFmtId="0" fontId="32" fillId="41" borderId="0" applyNumberFormat="0" applyBorder="0" applyAlignment="0" applyProtection="0"/>
    <xf numFmtId="0" fontId="43" fillId="62" borderId="16" applyNumberFormat="0" applyAlignment="0" applyProtection="0"/>
    <xf numFmtId="0" fontId="43" fillId="62" borderId="16" applyNumberFormat="0" applyAlignment="0" applyProtection="0"/>
    <xf numFmtId="0" fontId="29" fillId="14" borderId="0" applyNumberFormat="0" applyBorder="0" applyAlignment="0" applyProtection="0"/>
    <xf numFmtId="0" fontId="38" fillId="43" borderId="12" applyNumberFormat="0" applyAlignment="0" applyProtection="0"/>
    <xf numFmtId="0" fontId="14" fillId="0" borderId="0"/>
    <xf numFmtId="0" fontId="14" fillId="16" borderId="0" applyNumberFormat="0" applyBorder="0" applyAlignment="0" applyProtection="0"/>
    <xf numFmtId="0" fontId="33" fillId="46" borderId="0" applyNumberFormat="0" applyBorder="0" applyAlignment="0" applyProtection="0"/>
    <xf numFmtId="0" fontId="32" fillId="41" borderId="0" applyNumberFormat="0" applyBorder="0" applyAlignment="0" applyProtection="0"/>
    <xf numFmtId="0" fontId="17" fillId="0" borderId="0" applyNumberFormat="0" applyFill="0" applyBorder="0" applyAlignment="0" applyProtection="0"/>
    <xf numFmtId="0" fontId="14" fillId="15" borderId="0" applyNumberFormat="0" applyBorder="0" applyAlignment="0" applyProtection="0"/>
    <xf numFmtId="0" fontId="46" fillId="0" borderId="19" applyNumberFormat="0" applyFill="0" applyAlignment="0" applyProtection="0"/>
    <xf numFmtId="0" fontId="14" fillId="0" borderId="0"/>
    <xf numFmtId="0" fontId="22" fillId="7" borderId="7" applyNumberFormat="0" applyAlignment="0" applyProtection="0"/>
    <xf numFmtId="0" fontId="29" fillId="25" borderId="0" applyNumberFormat="0" applyBorder="0" applyAlignment="0" applyProtection="0"/>
    <xf numFmtId="0" fontId="33" fillId="52" borderId="0" applyNumberFormat="0" applyBorder="0" applyAlignment="0" applyProtection="0"/>
    <xf numFmtId="0" fontId="14" fillId="0" borderId="0"/>
    <xf numFmtId="0" fontId="51" fillId="0" borderId="0"/>
    <xf numFmtId="0" fontId="29" fillId="29" borderId="0" applyNumberFormat="0" applyBorder="0" applyAlignment="0" applyProtection="0"/>
    <xf numFmtId="0" fontId="32" fillId="38" borderId="0" applyNumberFormat="0" applyBorder="0" applyAlignment="0" applyProtection="0"/>
    <xf numFmtId="0" fontId="31" fillId="0" borderId="0"/>
    <xf numFmtId="0" fontId="18" fillId="3" borderId="0" applyNumberFormat="0" applyBorder="0" applyAlignment="0" applyProtection="0"/>
    <xf numFmtId="0" fontId="35" fillId="60" borderId="13" applyNumberFormat="0" applyAlignment="0" applyProtection="0"/>
    <xf numFmtId="0" fontId="43" fillId="0" borderId="0"/>
    <xf numFmtId="43" fontId="14" fillId="0" borderId="0" applyFont="0" applyFill="0" applyBorder="0" applyAlignment="0" applyProtection="0"/>
    <xf numFmtId="0" fontId="14" fillId="0" borderId="0"/>
    <xf numFmtId="0" fontId="31" fillId="0" borderId="0"/>
    <xf numFmtId="0" fontId="14" fillId="23" borderId="0" applyNumberFormat="0" applyBorder="0" applyAlignment="0" applyProtection="0"/>
    <xf numFmtId="0" fontId="32" fillId="38" borderId="0" applyNumberFormat="0" applyBorder="0" applyAlignment="0" applyProtection="0"/>
    <xf numFmtId="0" fontId="37" fillId="40" borderId="0" applyNumberFormat="0" applyBorder="0" applyAlignment="0" applyProtection="0"/>
    <xf numFmtId="0" fontId="32" fillId="43" borderId="0" applyNumberFormat="0" applyBorder="0" applyAlignment="0" applyProtection="0"/>
    <xf numFmtId="0" fontId="47" fillId="0" borderId="0" applyNumberFormat="0" applyFill="0" applyBorder="0" applyAlignment="0" applyProtection="0"/>
    <xf numFmtId="0" fontId="14" fillId="0" borderId="0"/>
    <xf numFmtId="0" fontId="43" fillId="0" borderId="0"/>
    <xf numFmtId="0" fontId="30" fillId="9" borderId="10" applyNumberFormat="0" applyFont="0" applyAlignment="0" applyProtection="0"/>
    <xf numFmtId="0" fontId="43" fillId="0" borderId="0"/>
    <xf numFmtId="0" fontId="31" fillId="0" borderId="0"/>
    <xf numFmtId="0" fontId="14" fillId="0" borderId="0"/>
    <xf numFmtId="0" fontId="17" fillId="0" borderId="0" applyNumberFormat="0" applyFill="0" applyBorder="0" applyAlignment="0" applyProtection="0"/>
    <xf numFmtId="0" fontId="43" fillId="0" borderId="0"/>
    <xf numFmtId="0" fontId="30" fillId="0" borderId="0"/>
    <xf numFmtId="0" fontId="14" fillId="0" borderId="0"/>
    <xf numFmtId="0" fontId="16" fillId="0" borderId="4" applyNumberFormat="0" applyFill="0" applyAlignment="0" applyProtection="0"/>
    <xf numFmtId="0" fontId="14" fillId="0" borderId="0"/>
    <xf numFmtId="0" fontId="14" fillId="0" borderId="0"/>
    <xf numFmtId="0" fontId="33" fillId="52" borderId="0" applyNumberFormat="0" applyBorder="0" applyAlignment="0" applyProtection="0"/>
    <xf numFmtId="0" fontId="14" fillId="0" borderId="0"/>
    <xf numFmtId="0" fontId="32" fillId="40" borderId="0" applyNumberFormat="0" applyBorder="0" applyAlignment="0" applyProtection="0"/>
    <xf numFmtId="0" fontId="14" fillId="9" borderId="10" applyNumberFormat="0" applyFont="0" applyAlignment="0" applyProtection="0"/>
    <xf numFmtId="0" fontId="14" fillId="0" borderId="0"/>
    <xf numFmtId="0" fontId="32" fillId="0" borderId="0"/>
    <xf numFmtId="0" fontId="43" fillId="0" borderId="0"/>
    <xf numFmtId="0" fontId="43" fillId="0" borderId="0"/>
    <xf numFmtId="0" fontId="49" fillId="39" borderId="0" applyNumberFormat="0" applyBorder="0" applyAlignment="0" applyProtection="0"/>
    <xf numFmtId="0" fontId="32" fillId="39" borderId="0" applyNumberFormat="0" applyBorder="0" applyAlignment="0" applyProtection="0"/>
    <xf numFmtId="0" fontId="32" fillId="45" borderId="0" applyNumberFormat="0" applyBorder="0" applyAlignment="0" applyProtection="0"/>
    <xf numFmtId="0" fontId="14" fillId="0" borderId="0"/>
    <xf numFmtId="0" fontId="33" fillId="51" borderId="0" applyNumberFormat="0" applyBorder="0" applyAlignment="0" applyProtection="0"/>
    <xf numFmtId="0" fontId="14" fillId="11" borderId="0" applyNumberFormat="0" applyBorder="0" applyAlignment="0" applyProtection="0"/>
    <xf numFmtId="0" fontId="14" fillId="15" borderId="0" applyNumberFormat="0" applyBorder="0" applyAlignment="0" applyProtection="0"/>
    <xf numFmtId="0" fontId="14" fillId="19" borderId="0" applyNumberFormat="0" applyBorder="0" applyAlignment="0" applyProtection="0"/>
    <xf numFmtId="0" fontId="14" fillId="23" borderId="0" applyNumberFormat="0" applyBorder="0" applyAlignment="0" applyProtection="0"/>
    <xf numFmtId="0" fontId="14" fillId="27" borderId="0" applyNumberFormat="0" applyBorder="0" applyAlignment="0" applyProtection="0"/>
    <xf numFmtId="0" fontId="14" fillId="31" borderId="0" applyNumberFormat="0" applyBorder="0" applyAlignment="0" applyProtection="0"/>
    <xf numFmtId="0" fontId="32" fillId="38" borderId="0" applyNumberFormat="0" applyBorder="0" applyAlignment="0" applyProtection="0"/>
    <xf numFmtId="0" fontId="32" fillId="39"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2" borderId="0" applyNumberFormat="0" applyBorder="0" applyAlignment="0" applyProtection="0"/>
    <xf numFmtId="0" fontId="32" fillId="43" borderId="0" applyNumberFormat="0" applyBorder="0" applyAlignment="0" applyProtection="0"/>
    <xf numFmtId="0" fontId="14" fillId="12" borderId="0" applyNumberFormat="0" applyBorder="0" applyAlignment="0" applyProtection="0"/>
    <xf numFmtId="0" fontId="14" fillId="16" borderId="0" applyNumberFormat="0" applyBorder="0" applyAlignment="0" applyProtection="0"/>
    <xf numFmtId="0" fontId="14" fillId="20" borderId="0" applyNumberFormat="0" applyBorder="0" applyAlignment="0" applyProtection="0"/>
    <xf numFmtId="0" fontId="14" fillId="24" borderId="0" applyNumberFormat="0" applyBorder="0" applyAlignment="0" applyProtection="0"/>
    <xf numFmtId="0" fontId="14" fillId="28" borderId="0" applyNumberFormat="0" applyBorder="0" applyAlignment="0" applyProtection="0"/>
    <xf numFmtId="0" fontId="14" fillId="32" borderId="0" applyNumberFormat="0" applyBorder="0" applyAlignment="0" applyProtection="0"/>
    <xf numFmtId="0" fontId="32" fillId="45" borderId="0" applyNumberFormat="0" applyBorder="0" applyAlignment="0" applyProtection="0"/>
    <xf numFmtId="0" fontId="32" fillId="46" borderId="0" applyNumberFormat="0" applyBorder="0" applyAlignment="0" applyProtection="0"/>
    <xf numFmtId="0" fontId="32" fillId="47" borderId="0" applyNumberFormat="0" applyBorder="0" applyAlignment="0" applyProtection="0"/>
    <xf numFmtId="0" fontId="32" fillId="41" borderId="0" applyNumberFormat="0" applyBorder="0" applyAlignment="0" applyProtection="0"/>
    <xf numFmtId="0" fontId="32" fillId="45" borderId="0" applyNumberFormat="0" applyBorder="0" applyAlignment="0" applyProtection="0"/>
    <xf numFmtId="0" fontId="32" fillId="48" borderId="0" applyNumberFormat="0" applyBorder="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33" fillId="51" borderId="0" applyNumberFormat="0" applyBorder="0" applyAlignment="0" applyProtection="0"/>
    <xf numFmtId="0" fontId="33" fillId="46" borderId="0" applyNumberFormat="0" applyBorder="0" applyAlignment="0" applyProtection="0"/>
    <xf numFmtId="0" fontId="33" fillId="47" borderId="0" applyNumberFormat="0" applyBorder="0" applyAlignment="0" applyProtection="0"/>
    <xf numFmtId="0" fontId="33" fillId="52" borderId="0" applyNumberFormat="0" applyBorder="0" applyAlignment="0" applyProtection="0"/>
    <xf numFmtId="0" fontId="33" fillId="53" borderId="0" applyNumberFormat="0" applyBorder="0" applyAlignment="0" applyProtection="0"/>
    <xf numFmtId="0" fontId="33" fillId="54" borderId="0" applyNumberFormat="0" applyBorder="0" applyAlignment="0" applyProtection="0"/>
    <xf numFmtId="0" fontId="29" fillId="10"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19" fillId="4" borderId="0" applyNumberFormat="0" applyBorder="0" applyAlignment="0" applyProtection="0"/>
    <xf numFmtId="0" fontId="23" fillId="7" borderId="6" applyNumberFormat="0" applyAlignment="0" applyProtection="0"/>
    <xf numFmtId="0" fontId="25" fillId="8" borderId="9" applyNumberFormat="0" applyAlignment="0" applyProtection="0"/>
    <xf numFmtId="43" fontId="14" fillId="0" borderId="0" applyFont="0" applyFill="0" applyBorder="0" applyAlignment="0" applyProtection="0"/>
    <xf numFmtId="0" fontId="32" fillId="0" borderId="0"/>
    <xf numFmtId="0" fontId="32" fillId="39" borderId="0" applyNumberFormat="0" applyBorder="0" applyAlignment="0" applyProtection="0"/>
    <xf numFmtId="0" fontId="27" fillId="0" borderId="0" applyNumberFormat="0" applyFill="0" applyBorder="0" applyAlignment="0" applyProtection="0"/>
    <xf numFmtId="0" fontId="18" fillId="3" borderId="0" applyNumberFormat="0" applyBorder="0" applyAlignment="0" applyProtection="0"/>
    <xf numFmtId="0" fontId="15" fillId="0" borderId="3" applyNumberFormat="0" applyFill="0" applyAlignment="0" applyProtection="0"/>
    <xf numFmtId="0" fontId="16" fillId="0" borderId="4" applyNumberFormat="0" applyFill="0" applyAlignment="0" applyProtection="0"/>
    <xf numFmtId="0" fontId="17" fillId="0" borderId="5" applyNumberFormat="0" applyFill="0" applyAlignment="0" applyProtection="0"/>
    <xf numFmtId="0" fontId="17" fillId="0" borderId="0" applyNumberFormat="0" applyFill="0" applyBorder="0" applyAlignment="0" applyProtection="0"/>
    <xf numFmtId="0" fontId="50" fillId="0" borderId="0" applyNumberFormat="0" applyFill="0" applyBorder="0" applyAlignment="0" applyProtection="0"/>
    <xf numFmtId="0" fontId="21" fillId="6" borderId="6" applyNumberFormat="0" applyAlignment="0" applyProtection="0"/>
    <xf numFmtId="0" fontId="24" fillId="0" borderId="8" applyNumberFormat="0" applyFill="0" applyAlignment="0" applyProtection="0"/>
    <xf numFmtId="0" fontId="20" fillId="5" borderId="0" applyNumberFormat="0" applyBorder="0" applyAlignment="0" applyProtection="0"/>
    <xf numFmtId="0" fontId="30" fillId="0" borderId="0"/>
    <xf numFmtId="0" fontId="3" fillId="0" borderId="0"/>
    <xf numFmtId="0" fontId="51" fillId="0" borderId="0"/>
    <xf numFmtId="0" fontId="3" fillId="0" borderId="0"/>
    <xf numFmtId="0" fontId="14" fillId="0" borderId="0"/>
    <xf numFmtId="0" fontId="32" fillId="38" borderId="0" applyNumberFormat="0" applyBorder="0" applyAlignment="0" applyProtection="0"/>
    <xf numFmtId="0" fontId="14" fillId="31" borderId="0" applyNumberFormat="0" applyBorder="0" applyAlignment="0" applyProtection="0"/>
    <xf numFmtId="0" fontId="14" fillId="27" borderId="0" applyNumberFormat="0" applyBorder="0" applyAlignment="0" applyProtection="0"/>
    <xf numFmtId="0" fontId="14" fillId="23" borderId="0" applyNumberFormat="0" applyBorder="0" applyAlignment="0" applyProtection="0"/>
    <xf numFmtId="0" fontId="14" fillId="19" borderId="0" applyNumberFormat="0" applyBorder="0" applyAlignment="0" applyProtection="0"/>
    <xf numFmtId="0" fontId="14" fillId="15" borderId="0" applyNumberFormat="0" applyBorder="0" applyAlignment="0" applyProtection="0"/>
    <xf numFmtId="0" fontId="14" fillId="11" borderId="0" applyNumberFormat="0" applyBorder="0" applyAlignment="0" applyProtection="0"/>
    <xf numFmtId="0" fontId="4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3" fillId="0" borderId="0"/>
    <xf numFmtId="0" fontId="43" fillId="0" borderId="0"/>
    <xf numFmtId="0" fontId="43" fillId="0" borderId="0"/>
    <xf numFmtId="0" fontId="43" fillId="0" borderId="0"/>
    <xf numFmtId="0" fontId="30" fillId="0" borderId="0"/>
    <xf numFmtId="0" fontId="30" fillId="0" borderId="0"/>
    <xf numFmtId="0" fontId="14" fillId="9" borderId="10" applyNumberFormat="0" applyFont="0" applyAlignment="0" applyProtection="0"/>
    <xf numFmtId="0" fontId="30" fillId="9" borderId="10" applyNumberFormat="0" applyFont="0" applyAlignment="0" applyProtection="0"/>
    <xf numFmtId="0" fontId="22" fillId="7" borderId="7" applyNumberFormat="0" applyAlignment="0" applyProtection="0"/>
    <xf numFmtId="0" fontId="31" fillId="0" borderId="0"/>
    <xf numFmtId="0" fontId="31" fillId="0" borderId="0"/>
    <xf numFmtId="0" fontId="43" fillId="0" borderId="0"/>
    <xf numFmtId="0" fontId="52" fillId="0" borderId="0" applyNumberFormat="0" applyFill="0" applyBorder="0" applyAlignment="0" applyProtection="0"/>
    <xf numFmtId="0" fontId="28" fillId="0" borderId="11" applyNumberFormat="0" applyFill="0" applyAlignment="0" applyProtection="0"/>
    <xf numFmtId="0" fontId="26" fillId="0" borderId="0" applyNumberFormat="0" applyFill="0" applyBorder="0" applyAlignment="0" applyProtection="0"/>
    <xf numFmtId="0" fontId="33" fillId="55" borderId="0" applyNumberFormat="0" applyBorder="0" applyAlignment="0" applyProtection="0"/>
    <xf numFmtId="0" fontId="33" fillId="56" borderId="0" applyNumberFormat="0" applyBorder="0" applyAlignment="0" applyProtection="0"/>
    <xf numFmtId="0" fontId="33" fillId="57" borderId="0" applyNumberFormat="0" applyBorder="0" applyAlignment="0" applyProtection="0"/>
    <xf numFmtId="0" fontId="33" fillId="52" borderId="0" applyNumberFormat="0" applyBorder="0" applyAlignment="0" applyProtection="0"/>
    <xf numFmtId="0" fontId="33" fillId="53" borderId="0" applyNumberFormat="0" applyBorder="0" applyAlignment="0" applyProtection="0"/>
    <xf numFmtId="0" fontId="33" fillId="58" borderId="0" applyNumberFormat="0" applyBorder="0" applyAlignment="0" applyProtection="0"/>
    <xf numFmtId="0" fontId="38" fillId="43" borderId="12" applyNumberFormat="0" applyAlignment="0" applyProtection="0"/>
    <xf numFmtId="0" fontId="40" fillId="59" borderId="17" applyNumberFormat="0" applyAlignment="0" applyProtection="0"/>
    <xf numFmtId="0" fontId="34" fillId="59" borderId="12" applyNumberFormat="0" applyAlignment="0" applyProtection="0"/>
    <xf numFmtId="0" fontId="44" fillId="0" borderId="18" applyNumberFormat="0" applyFill="0" applyAlignment="0" applyProtection="0"/>
    <xf numFmtId="0" fontId="45" fillId="0" borderId="14" applyNumberFormat="0" applyFill="0" applyAlignment="0" applyProtection="0"/>
    <xf numFmtId="0" fontId="46" fillId="0" borderId="19" applyNumberFormat="0" applyFill="0" applyAlignment="0" applyProtection="0"/>
    <xf numFmtId="0" fontId="46" fillId="0" borderId="0" applyNumberFormat="0" applyFill="0" applyBorder="0" applyAlignment="0" applyProtection="0"/>
    <xf numFmtId="0" fontId="41" fillId="0" borderId="20" applyNumberFormat="0" applyFill="0" applyAlignment="0" applyProtection="0"/>
    <xf numFmtId="0" fontId="35" fillId="60" borderId="13" applyNumberFormat="0" applyAlignment="0" applyProtection="0"/>
    <xf numFmtId="0" fontId="47" fillId="0" borderId="0" applyNumberFormat="0" applyFill="0" applyBorder="0" applyAlignment="0" applyProtection="0"/>
    <xf numFmtId="0" fontId="48" fillId="61" borderId="0" applyNumberFormat="0" applyBorder="0" applyAlignment="0" applyProtection="0"/>
    <xf numFmtId="0" fontId="49" fillId="39" borderId="0" applyNumberFormat="0" applyBorder="0" applyAlignment="0" applyProtection="0"/>
    <xf numFmtId="0" fontId="36" fillId="0" borderId="0" applyNumberFormat="0" applyFill="0" applyBorder="0" applyAlignment="0" applyProtection="0"/>
    <xf numFmtId="0" fontId="43" fillId="62" borderId="16" applyNumberFormat="0" applyAlignment="0" applyProtection="0"/>
    <xf numFmtId="0" fontId="39" fillId="0" borderId="15" applyNumberFormat="0" applyFill="0" applyAlignment="0" applyProtection="0"/>
    <xf numFmtId="0" fontId="42" fillId="0" borderId="0" applyNumberFormat="0" applyFill="0" applyBorder="0" applyAlignment="0" applyProtection="0"/>
    <xf numFmtId="0" fontId="37" fillId="40"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2" borderId="0" applyNumberFormat="0" applyBorder="0" applyAlignment="0" applyProtection="0"/>
    <xf numFmtId="0" fontId="32" fillId="43" borderId="0" applyNumberFormat="0" applyBorder="0" applyAlignment="0" applyProtection="0"/>
    <xf numFmtId="0" fontId="14" fillId="12" borderId="0" applyNumberFormat="0" applyBorder="0" applyAlignment="0" applyProtection="0"/>
    <xf numFmtId="0" fontId="14" fillId="16" borderId="0" applyNumberFormat="0" applyBorder="0" applyAlignment="0" applyProtection="0"/>
    <xf numFmtId="0" fontId="14" fillId="20" borderId="0" applyNumberFormat="0" applyBorder="0" applyAlignment="0" applyProtection="0"/>
    <xf numFmtId="0" fontId="14" fillId="24" borderId="0" applyNumberFormat="0" applyBorder="0" applyAlignment="0" applyProtection="0"/>
    <xf numFmtId="0" fontId="14" fillId="28" borderId="0" applyNumberFormat="0" applyBorder="0" applyAlignment="0" applyProtection="0"/>
    <xf numFmtId="0" fontId="14" fillId="32" borderId="0" applyNumberFormat="0" applyBorder="0" applyAlignment="0" applyProtection="0"/>
    <xf numFmtId="0" fontId="32" fillId="45" borderId="0" applyNumberFormat="0" applyBorder="0" applyAlignment="0" applyProtection="0"/>
    <xf numFmtId="0" fontId="32" fillId="46" borderId="0" applyNumberFormat="0" applyBorder="0" applyAlignment="0" applyProtection="0"/>
    <xf numFmtId="0" fontId="32" fillId="47" borderId="0" applyNumberFormat="0" applyBorder="0" applyAlignment="0" applyProtection="0"/>
    <xf numFmtId="0" fontId="32" fillId="41" borderId="0" applyNumberFormat="0" applyBorder="0" applyAlignment="0" applyProtection="0"/>
    <xf numFmtId="0" fontId="32" fillId="45" borderId="0" applyNumberFormat="0" applyBorder="0" applyAlignment="0" applyProtection="0"/>
    <xf numFmtId="0" fontId="32" fillId="48" borderId="0" applyNumberFormat="0" applyBorder="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33" fillId="51" borderId="0" applyNumberFormat="0" applyBorder="0" applyAlignment="0" applyProtection="0"/>
    <xf numFmtId="0" fontId="33" fillId="46" borderId="0" applyNumberFormat="0" applyBorder="0" applyAlignment="0" applyProtection="0"/>
    <xf numFmtId="0" fontId="33" fillId="47" borderId="0" applyNumberFormat="0" applyBorder="0" applyAlignment="0" applyProtection="0"/>
    <xf numFmtId="0" fontId="33" fillId="52" borderId="0" applyNumberFormat="0" applyBorder="0" applyAlignment="0" applyProtection="0"/>
    <xf numFmtId="0" fontId="33" fillId="53" borderId="0" applyNumberFormat="0" applyBorder="0" applyAlignment="0" applyProtection="0"/>
    <xf numFmtId="0" fontId="33" fillId="54" borderId="0" applyNumberFormat="0" applyBorder="0" applyAlignment="0" applyProtection="0"/>
    <xf numFmtId="0" fontId="29" fillId="10"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19" fillId="4" borderId="0" applyNumberFormat="0" applyBorder="0" applyAlignment="0" applyProtection="0"/>
    <xf numFmtId="0" fontId="23" fillId="7" borderId="6" applyNumberFormat="0" applyAlignment="0" applyProtection="0"/>
    <xf numFmtId="0" fontId="25" fillId="8" borderId="9" applyNumberFormat="0" applyAlignment="0" applyProtection="0"/>
    <xf numFmtId="43" fontId="14" fillId="0" borderId="0" applyFont="0" applyFill="0" applyBorder="0" applyAlignment="0" applyProtection="0"/>
    <xf numFmtId="0" fontId="32" fillId="0" borderId="0"/>
    <xf numFmtId="0" fontId="14" fillId="20" borderId="0" applyNumberFormat="0" applyBorder="0" applyAlignment="0" applyProtection="0"/>
    <xf numFmtId="0" fontId="27" fillId="0" borderId="0" applyNumberFormat="0" applyFill="0" applyBorder="0" applyAlignment="0" applyProtection="0"/>
    <xf numFmtId="0" fontId="18" fillId="3" borderId="0" applyNumberFormat="0" applyBorder="0" applyAlignment="0" applyProtection="0"/>
    <xf numFmtId="0" fontId="15" fillId="0" borderId="3" applyNumberFormat="0" applyFill="0" applyAlignment="0" applyProtection="0"/>
    <xf numFmtId="0" fontId="16" fillId="0" borderId="4" applyNumberFormat="0" applyFill="0" applyAlignment="0" applyProtection="0"/>
    <xf numFmtId="0" fontId="17" fillId="0" borderId="5" applyNumberFormat="0" applyFill="0" applyAlignment="0" applyProtection="0"/>
    <xf numFmtId="0" fontId="17" fillId="0" borderId="0" applyNumberFormat="0" applyFill="0" applyBorder="0" applyAlignment="0" applyProtection="0"/>
    <xf numFmtId="0" fontId="50" fillId="0" borderId="0" applyNumberFormat="0" applyFill="0" applyBorder="0" applyAlignment="0" applyProtection="0"/>
    <xf numFmtId="0" fontId="21" fillId="6" borderId="6" applyNumberFormat="0" applyAlignment="0" applyProtection="0"/>
    <xf numFmtId="0" fontId="24" fillId="0" borderId="8" applyNumberFormat="0" applyFill="0" applyAlignment="0" applyProtection="0"/>
    <xf numFmtId="0" fontId="20" fillId="5" borderId="0" applyNumberFormat="0" applyBorder="0" applyAlignment="0" applyProtection="0"/>
    <xf numFmtId="0" fontId="30" fillId="0" borderId="0"/>
    <xf numFmtId="0" fontId="3" fillId="0" borderId="0"/>
    <xf numFmtId="0" fontId="51" fillId="0" borderId="0"/>
    <xf numFmtId="0" fontId="3" fillId="0" borderId="0"/>
    <xf numFmtId="0" fontId="14" fillId="0" borderId="0"/>
    <xf numFmtId="0" fontId="14" fillId="16" borderId="0" applyNumberFormat="0" applyBorder="0" applyAlignment="0" applyProtection="0"/>
    <xf numFmtId="0" fontId="14" fillId="12" borderId="0" applyNumberFormat="0" applyBorder="0" applyAlignment="0" applyProtection="0"/>
    <xf numFmtId="0" fontId="32" fillId="43" borderId="0" applyNumberFormat="0" applyBorder="0" applyAlignment="0" applyProtection="0"/>
    <xf numFmtId="0" fontId="32" fillId="42" borderId="0" applyNumberFormat="0" applyBorder="0" applyAlignment="0" applyProtection="0"/>
    <xf numFmtId="0" fontId="32" fillId="41" borderId="0" applyNumberFormat="0" applyBorder="0" applyAlignment="0" applyProtection="0"/>
    <xf numFmtId="0" fontId="32" fillId="40" borderId="0" applyNumberFormat="0" applyBorder="0" applyAlignment="0" applyProtection="0"/>
    <xf numFmtId="0" fontId="32" fillId="39" borderId="0" applyNumberFormat="0" applyBorder="0" applyAlignment="0" applyProtection="0"/>
    <xf numFmtId="0" fontId="4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2" fillId="38" borderId="0" applyNumberFormat="0" applyBorder="0" applyAlignment="0" applyProtection="0"/>
    <xf numFmtId="0" fontId="43" fillId="0" borderId="0"/>
    <xf numFmtId="0" fontId="43" fillId="0" borderId="0"/>
    <xf numFmtId="0" fontId="43" fillId="0" borderId="0"/>
    <xf numFmtId="0" fontId="14" fillId="31" borderId="0" applyNumberFormat="0" applyBorder="0" applyAlignment="0" applyProtection="0"/>
    <xf numFmtId="0" fontId="14" fillId="27" borderId="0" applyNumberFormat="0" applyBorder="0" applyAlignment="0" applyProtection="0"/>
    <xf numFmtId="0" fontId="14" fillId="23" borderId="0" applyNumberFormat="0" applyBorder="0" applyAlignment="0" applyProtection="0"/>
    <xf numFmtId="0" fontId="43" fillId="0" borderId="0"/>
    <xf numFmtId="0" fontId="30" fillId="0" borderId="0"/>
    <xf numFmtId="0" fontId="30" fillId="0" borderId="0"/>
    <xf numFmtId="0" fontId="14" fillId="19" borderId="0" applyNumberFormat="0" applyBorder="0" applyAlignment="0" applyProtection="0"/>
    <xf numFmtId="0" fontId="14" fillId="9" borderId="10" applyNumberFormat="0" applyFont="0" applyAlignment="0" applyProtection="0"/>
    <xf numFmtId="0" fontId="30" fillId="9" borderId="10" applyNumberFormat="0" applyFont="0" applyAlignment="0" applyProtection="0"/>
    <xf numFmtId="0" fontId="22" fillId="7" borderId="7" applyNumberFormat="0" applyAlignment="0" applyProtection="0"/>
    <xf numFmtId="0" fontId="14" fillId="15" borderId="0" applyNumberFormat="0" applyBorder="0" applyAlignment="0" applyProtection="0"/>
    <xf numFmtId="0" fontId="31" fillId="0" borderId="0"/>
    <xf numFmtId="0" fontId="14" fillId="11" borderId="0" applyNumberFormat="0" applyBorder="0" applyAlignment="0" applyProtection="0"/>
    <xf numFmtId="0" fontId="31" fillId="0" borderId="0"/>
    <xf numFmtId="0" fontId="43" fillId="0" borderId="0"/>
    <xf numFmtId="0" fontId="52" fillId="0" borderId="0" applyNumberFormat="0" applyFill="0" applyBorder="0" applyAlignment="0" applyProtection="0"/>
    <xf numFmtId="0" fontId="28" fillId="0" borderId="11" applyNumberFormat="0" applyFill="0" applyAlignment="0" applyProtection="0"/>
    <xf numFmtId="0" fontId="26" fillId="0" borderId="0" applyNumberFormat="0" applyFill="0" applyBorder="0" applyAlignment="0" applyProtection="0"/>
    <xf numFmtId="0" fontId="33" fillId="55" borderId="0" applyNumberFormat="0" applyBorder="0" applyAlignment="0" applyProtection="0"/>
    <xf numFmtId="0" fontId="33" fillId="56" borderId="0" applyNumberFormat="0" applyBorder="0" applyAlignment="0" applyProtection="0"/>
    <xf numFmtId="0" fontId="33" fillId="57" borderId="0" applyNumberFormat="0" applyBorder="0" applyAlignment="0" applyProtection="0"/>
    <xf numFmtId="0" fontId="33" fillId="52" borderId="0" applyNumberFormat="0" applyBorder="0" applyAlignment="0" applyProtection="0"/>
    <xf numFmtId="0" fontId="33" fillId="53" borderId="0" applyNumberFormat="0" applyBorder="0" applyAlignment="0" applyProtection="0"/>
    <xf numFmtId="0" fontId="33" fillId="58" borderId="0" applyNumberFormat="0" applyBorder="0" applyAlignment="0" applyProtection="0"/>
    <xf numFmtId="0" fontId="38" fillId="43" borderId="12" applyNumberFormat="0" applyAlignment="0" applyProtection="0"/>
    <xf numFmtId="0" fontId="40" fillId="59" borderId="17" applyNumberFormat="0" applyAlignment="0" applyProtection="0"/>
    <xf numFmtId="0" fontId="34" fillId="59" borderId="12" applyNumberFormat="0" applyAlignment="0" applyProtection="0"/>
    <xf numFmtId="0" fontId="44" fillId="0" borderId="18" applyNumberFormat="0" applyFill="0" applyAlignment="0" applyProtection="0"/>
    <xf numFmtId="0" fontId="45" fillId="0" borderId="14" applyNumberFormat="0" applyFill="0" applyAlignment="0" applyProtection="0"/>
    <xf numFmtId="0" fontId="46" fillId="0" borderId="19" applyNumberFormat="0" applyFill="0" applyAlignment="0" applyProtection="0"/>
    <xf numFmtId="0" fontId="46" fillId="0" borderId="0" applyNumberFormat="0" applyFill="0" applyBorder="0" applyAlignment="0" applyProtection="0"/>
    <xf numFmtId="0" fontId="41" fillId="0" borderId="20" applyNumberFormat="0" applyFill="0" applyAlignment="0" applyProtection="0"/>
    <xf numFmtId="0" fontId="35" fillId="60" borderId="13" applyNumberFormat="0" applyAlignment="0" applyProtection="0"/>
    <xf numFmtId="0" fontId="47" fillId="0" borderId="0" applyNumberFormat="0" applyFill="0" applyBorder="0" applyAlignment="0" applyProtection="0"/>
    <xf numFmtId="0" fontId="48" fillId="61" borderId="0" applyNumberFormat="0" applyBorder="0" applyAlignment="0" applyProtection="0"/>
    <xf numFmtId="0" fontId="49" fillId="39" borderId="0" applyNumberFormat="0" applyBorder="0" applyAlignment="0" applyProtection="0"/>
    <xf numFmtId="0" fontId="36" fillId="0" borderId="0" applyNumberFormat="0" applyFill="0" applyBorder="0" applyAlignment="0" applyProtection="0"/>
    <xf numFmtId="0" fontId="43" fillId="62" borderId="16" applyNumberFormat="0" applyAlignment="0" applyProtection="0"/>
    <xf numFmtId="0" fontId="39" fillId="0" borderId="15" applyNumberFormat="0" applyFill="0" applyAlignment="0" applyProtection="0"/>
    <xf numFmtId="0" fontId="42" fillId="0" borderId="0" applyNumberFormat="0" applyFill="0" applyBorder="0" applyAlignment="0" applyProtection="0"/>
    <xf numFmtId="0" fontId="37" fillId="40" borderId="0" applyNumberFormat="0" applyBorder="0" applyAlignment="0" applyProtection="0"/>
    <xf numFmtId="0" fontId="14" fillId="24" borderId="0" applyNumberFormat="0" applyBorder="0" applyAlignment="0" applyProtection="0"/>
    <xf numFmtId="0" fontId="14" fillId="28" borderId="0" applyNumberFormat="0" applyBorder="0" applyAlignment="0" applyProtection="0"/>
    <xf numFmtId="0" fontId="14" fillId="32" borderId="0" applyNumberFormat="0" applyBorder="0" applyAlignment="0" applyProtection="0"/>
    <xf numFmtId="0" fontId="32" fillId="45" borderId="0" applyNumberFormat="0" applyBorder="0" applyAlignment="0" applyProtection="0"/>
    <xf numFmtId="0" fontId="32" fillId="46" borderId="0" applyNumberFormat="0" applyBorder="0" applyAlignment="0" applyProtection="0"/>
    <xf numFmtId="0" fontId="32" fillId="47" borderId="0" applyNumberFormat="0" applyBorder="0" applyAlignment="0" applyProtection="0"/>
    <xf numFmtId="0" fontId="32" fillId="41" borderId="0" applyNumberFormat="0" applyBorder="0" applyAlignment="0" applyProtection="0"/>
    <xf numFmtId="0" fontId="32" fillId="45" borderId="0" applyNumberFormat="0" applyBorder="0" applyAlignment="0" applyProtection="0"/>
    <xf numFmtId="0" fontId="32" fillId="48" borderId="0" applyNumberFormat="0" applyBorder="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33" fillId="51" borderId="0" applyNumberFormat="0" applyBorder="0" applyAlignment="0" applyProtection="0"/>
    <xf numFmtId="0" fontId="33" fillId="46" borderId="0" applyNumberFormat="0" applyBorder="0" applyAlignment="0" applyProtection="0"/>
    <xf numFmtId="0" fontId="33" fillId="47" borderId="0" applyNumberFormat="0" applyBorder="0" applyAlignment="0" applyProtection="0"/>
    <xf numFmtId="0" fontId="33" fillId="52" borderId="0" applyNumberFormat="0" applyBorder="0" applyAlignment="0" applyProtection="0"/>
    <xf numFmtId="0" fontId="33" fillId="53" borderId="0" applyNumberFormat="0" applyBorder="0" applyAlignment="0" applyProtection="0"/>
    <xf numFmtId="0" fontId="33" fillId="54" borderId="0" applyNumberFormat="0" applyBorder="0" applyAlignment="0" applyProtection="0"/>
    <xf numFmtId="0" fontId="29" fillId="10"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19" fillId="4" borderId="0" applyNumberFormat="0" applyBorder="0" applyAlignment="0" applyProtection="0"/>
    <xf numFmtId="0" fontId="23" fillId="7" borderId="6" applyNumberFormat="0" applyAlignment="0" applyProtection="0"/>
    <xf numFmtId="0" fontId="25" fillId="8" borderId="9" applyNumberFormat="0" applyAlignment="0" applyProtection="0"/>
    <xf numFmtId="43" fontId="14" fillId="0" borderId="0" applyFont="0" applyFill="0" applyBorder="0" applyAlignment="0" applyProtection="0"/>
    <xf numFmtId="0" fontId="32" fillId="0" borderId="0"/>
    <xf numFmtId="0" fontId="14" fillId="16" borderId="0" applyNumberFormat="0" applyBorder="0" applyAlignment="0" applyProtection="0"/>
    <xf numFmtId="0" fontId="27" fillId="0" borderId="0" applyNumberFormat="0" applyFill="0" applyBorder="0" applyAlignment="0" applyProtection="0"/>
    <xf numFmtId="0" fontId="18" fillId="3" borderId="0" applyNumberFormat="0" applyBorder="0" applyAlignment="0" applyProtection="0"/>
    <xf numFmtId="0" fontId="15" fillId="0" borderId="3" applyNumberFormat="0" applyFill="0" applyAlignment="0" applyProtection="0"/>
    <xf numFmtId="0" fontId="16" fillId="0" borderId="4" applyNumberFormat="0" applyFill="0" applyAlignment="0" applyProtection="0"/>
    <xf numFmtId="0" fontId="17" fillId="0" borderId="5" applyNumberFormat="0" applyFill="0" applyAlignment="0" applyProtection="0"/>
    <xf numFmtId="0" fontId="17" fillId="0" borderId="0" applyNumberFormat="0" applyFill="0" applyBorder="0" applyAlignment="0" applyProtection="0"/>
    <xf numFmtId="0" fontId="50" fillId="0" borderId="0" applyNumberFormat="0" applyFill="0" applyBorder="0" applyAlignment="0" applyProtection="0"/>
    <xf numFmtId="0" fontId="21" fillId="6" borderId="6" applyNumberFormat="0" applyAlignment="0" applyProtection="0"/>
    <xf numFmtId="0" fontId="24" fillId="0" borderId="8" applyNumberFormat="0" applyFill="0" applyAlignment="0" applyProtection="0"/>
    <xf numFmtId="0" fontId="20" fillId="5" borderId="0" applyNumberFormat="0" applyBorder="0" applyAlignment="0" applyProtection="0"/>
    <xf numFmtId="0" fontId="30" fillId="0" borderId="0"/>
    <xf numFmtId="0" fontId="3" fillId="0" borderId="0"/>
    <xf numFmtId="0" fontId="51" fillId="0" borderId="0"/>
    <xf numFmtId="0" fontId="3" fillId="0" borderId="0"/>
    <xf numFmtId="0" fontId="14" fillId="0" borderId="0"/>
    <xf numFmtId="0" fontId="14" fillId="12" borderId="0" applyNumberFormat="0" applyBorder="0" applyAlignment="0" applyProtection="0"/>
    <xf numFmtId="0" fontId="32" fillId="43" borderId="0" applyNumberFormat="0" applyBorder="0" applyAlignment="0" applyProtection="0"/>
    <xf numFmtId="0" fontId="32" fillId="42" borderId="0" applyNumberFormat="0" applyBorder="0" applyAlignment="0" applyProtection="0"/>
    <xf numFmtId="0" fontId="32" fillId="41" borderId="0" applyNumberFormat="0" applyBorder="0" applyAlignment="0" applyProtection="0"/>
    <xf numFmtId="0" fontId="32" fillId="40" borderId="0" applyNumberFormat="0" applyBorder="0" applyAlignment="0" applyProtection="0"/>
    <xf numFmtId="0" fontId="32" fillId="39" borderId="0" applyNumberFormat="0" applyBorder="0" applyAlignment="0" applyProtection="0"/>
    <xf numFmtId="0" fontId="32" fillId="38" borderId="0" applyNumberFormat="0" applyBorder="0" applyAlignment="0" applyProtection="0"/>
    <xf numFmtId="0" fontId="4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31" borderId="0" applyNumberFormat="0" applyBorder="0" applyAlignment="0" applyProtection="0"/>
    <xf numFmtId="0" fontId="43" fillId="0" borderId="0"/>
    <xf numFmtId="0" fontId="43" fillId="0" borderId="0"/>
    <xf numFmtId="0" fontId="43" fillId="0" borderId="0"/>
    <xf numFmtId="0" fontId="14" fillId="27" borderId="0" applyNumberFormat="0" applyBorder="0" applyAlignment="0" applyProtection="0"/>
    <xf numFmtId="0" fontId="14" fillId="23" borderId="0" applyNumberFormat="0" applyBorder="0" applyAlignment="0" applyProtection="0"/>
    <xf numFmtId="0" fontId="14" fillId="19" borderId="0" applyNumberFormat="0" applyBorder="0" applyAlignment="0" applyProtection="0"/>
    <xf numFmtId="0" fontId="43" fillId="0" borderId="0"/>
    <xf numFmtId="0" fontId="30" fillId="0" borderId="0"/>
    <xf numFmtId="0" fontId="30" fillId="0" borderId="0"/>
    <xf numFmtId="0" fontId="14" fillId="15" borderId="0" applyNumberFormat="0" applyBorder="0" applyAlignment="0" applyProtection="0"/>
    <xf numFmtId="0" fontId="14" fillId="9" borderId="10" applyNumberFormat="0" applyFont="0" applyAlignment="0" applyProtection="0"/>
    <xf numFmtId="0" fontId="30" fillId="9" borderId="10" applyNumberFormat="0" applyFont="0" applyAlignment="0" applyProtection="0"/>
    <xf numFmtId="0" fontId="22" fillId="7" borderId="7" applyNumberFormat="0" applyAlignment="0" applyProtection="0"/>
    <xf numFmtId="0" fontId="14" fillId="11" borderId="0" applyNumberFormat="0" applyBorder="0" applyAlignment="0" applyProtection="0"/>
    <xf numFmtId="0" fontId="31" fillId="0" borderId="0"/>
    <xf numFmtId="0" fontId="31" fillId="0" borderId="0"/>
    <xf numFmtId="0" fontId="43" fillId="0" borderId="0"/>
    <xf numFmtId="0" fontId="52" fillId="0" borderId="0" applyNumberFormat="0" applyFill="0" applyBorder="0" applyAlignment="0" applyProtection="0"/>
    <xf numFmtId="0" fontId="28" fillId="0" borderId="11" applyNumberFormat="0" applyFill="0" applyAlignment="0" applyProtection="0"/>
    <xf numFmtId="0" fontId="26" fillId="0" borderId="0" applyNumberFormat="0" applyFill="0" applyBorder="0" applyAlignment="0" applyProtection="0"/>
    <xf numFmtId="0" fontId="33" fillId="55" borderId="0" applyNumberFormat="0" applyBorder="0" applyAlignment="0" applyProtection="0"/>
    <xf numFmtId="0" fontId="33" fillId="56" borderId="0" applyNumberFormat="0" applyBorder="0" applyAlignment="0" applyProtection="0"/>
    <xf numFmtId="0" fontId="33" fillId="57" borderId="0" applyNumberFormat="0" applyBorder="0" applyAlignment="0" applyProtection="0"/>
    <xf numFmtId="0" fontId="33" fillId="52" borderId="0" applyNumberFormat="0" applyBorder="0" applyAlignment="0" applyProtection="0"/>
    <xf numFmtId="0" fontId="33" fillId="53" borderId="0" applyNumberFormat="0" applyBorder="0" applyAlignment="0" applyProtection="0"/>
    <xf numFmtId="0" fontId="33" fillId="58" borderId="0" applyNumberFormat="0" applyBorder="0" applyAlignment="0" applyProtection="0"/>
    <xf numFmtId="0" fontId="38" fillId="43" borderId="12" applyNumberFormat="0" applyAlignment="0" applyProtection="0"/>
    <xf numFmtId="0" fontId="40" fillId="59" borderId="17" applyNumberFormat="0" applyAlignment="0" applyProtection="0"/>
    <xf numFmtId="0" fontId="34" fillId="59" borderId="12" applyNumberFormat="0" applyAlignment="0" applyProtection="0"/>
    <xf numFmtId="0" fontId="44" fillId="0" borderId="18" applyNumberFormat="0" applyFill="0" applyAlignment="0" applyProtection="0"/>
    <xf numFmtId="0" fontId="45" fillId="0" borderId="14" applyNumberFormat="0" applyFill="0" applyAlignment="0" applyProtection="0"/>
    <xf numFmtId="0" fontId="46" fillId="0" borderId="19" applyNumberFormat="0" applyFill="0" applyAlignment="0" applyProtection="0"/>
    <xf numFmtId="0" fontId="46" fillId="0" borderId="0" applyNumberFormat="0" applyFill="0" applyBorder="0" applyAlignment="0" applyProtection="0"/>
    <xf numFmtId="0" fontId="41" fillId="0" borderId="20" applyNumberFormat="0" applyFill="0" applyAlignment="0" applyProtection="0"/>
    <xf numFmtId="0" fontId="35" fillId="60" borderId="13" applyNumberFormat="0" applyAlignment="0" applyProtection="0"/>
    <xf numFmtId="0" fontId="47" fillId="0" borderId="0" applyNumberFormat="0" applyFill="0" applyBorder="0" applyAlignment="0" applyProtection="0"/>
    <xf numFmtId="0" fontId="48" fillId="61" borderId="0" applyNumberFormat="0" applyBorder="0" applyAlignment="0" applyProtection="0"/>
    <xf numFmtId="0" fontId="49" fillId="39" borderId="0" applyNumberFormat="0" applyBorder="0" applyAlignment="0" applyProtection="0"/>
    <xf numFmtId="0" fontId="36" fillId="0" borderId="0" applyNumberFormat="0" applyFill="0" applyBorder="0" applyAlignment="0" applyProtection="0"/>
    <xf numFmtId="0" fontId="43" fillId="62" borderId="16" applyNumberFormat="0" applyAlignment="0" applyProtection="0"/>
    <xf numFmtId="0" fontId="39" fillId="0" borderId="15" applyNumberFormat="0" applyFill="0" applyAlignment="0" applyProtection="0"/>
    <xf numFmtId="0" fontId="42" fillId="0" borderId="0" applyNumberFormat="0" applyFill="0" applyBorder="0" applyAlignment="0" applyProtection="0"/>
    <xf numFmtId="0" fontId="37" fillId="40" borderId="0" applyNumberFormat="0" applyBorder="0" applyAlignment="0" applyProtection="0"/>
    <xf numFmtId="0" fontId="14" fillId="20" borderId="0" applyNumberFormat="0" applyBorder="0" applyAlignment="0" applyProtection="0"/>
    <xf numFmtId="0" fontId="14" fillId="24" borderId="0" applyNumberFormat="0" applyBorder="0" applyAlignment="0" applyProtection="0"/>
    <xf numFmtId="0" fontId="14" fillId="28" borderId="0" applyNumberFormat="0" applyBorder="0" applyAlignment="0" applyProtection="0"/>
    <xf numFmtId="0" fontId="14" fillId="32" borderId="0" applyNumberFormat="0" applyBorder="0" applyAlignment="0" applyProtection="0"/>
    <xf numFmtId="0" fontId="32" fillId="45" borderId="0" applyNumberFormat="0" applyBorder="0" applyAlignment="0" applyProtection="0"/>
    <xf numFmtId="0" fontId="32" fillId="46" borderId="0" applyNumberFormat="0" applyBorder="0" applyAlignment="0" applyProtection="0"/>
    <xf numFmtId="0" fontId="32" fillId="47" borderId="0" applyNumberFormat="0" applyBorder="0" applyAlignment="0" applyProtection="0"/>
    <xf numFmtId="0" fontId="32" fillId="41" borderId="0" applyNumberFormat="0" applyBorder="0" applyAlignment="0" applyProtection="0"/>
    <xf numFmtId="0" fontId="32" fillId="45" borderId="0" applyNumberFormat="0" applyBorder="0" applyAlignment="0" applyProtection="0"/>
    <xf numFmtId="0" fontId="32" fillId="48" borderId="0" applyNumberFormat="0" applyBorder="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33" fillId="51" borderId="0" applyNumberFormat="0" applyBorder="0" applyAlignment="0" applyProtection="0"/>
    <xf numFmtId="0" fontId="33" fillId="46" borderId="0" applyNumberFormat="0" applyBorder="0" applyAlignment="0" applyProtection="0"/>
    <xf numFmtId="0" fontId="33" fillId="47" borderId="0" applyNumberFormat="0" applyBorder="0" applyAlignment="0" applyProtection="0"/>
    <xf numFmtId="0" fontId="33" fillId="52" borderId="0" applyNumberFormat="0" applyBorder="0" applyAlignment="0" applyProtection="0"/>
    <xf numFmtId="0" fontId="33" fillId="53" borderId="0" applyNumberFormat="0" applyBorder="0" applyAlignment="0" applyProtection="0"/>
    <xf numFmtId="0" fontId="33" fillId="54" borderId="0" applyNumberFormat="0" applyBorder="0" applyAlignment="0" applyProtection="0"/>
    <xf numFmtId="0" fontId="29" fillId="10"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19" fillId="4" borderId="0" applyNumberFormat="0" applyBorder="0" applyAlignment="0" applyProtection="0"/>
    <xf numFmtId="0" fontId="23" fillId="7" borderId="6" applyNumberFormat="0" applyAlignment="0" applyProtection="0"/>
    <xf numFmtId="0" fontId="25" fillId="8" borderId="9" applyNumberFormat="0" applyAlignment="0" applyProtection="0"/>
    <xf numFmtId="43" fontId="14" fillId="0" borderId="0" applyFont="0" applyFill="0" applyBorder="0" applyAlignment="0" applyProtection="0"/>
    <xf numFmtId="0" fontId="32" fillId="0" borderId="0"/>
    <xf numFmtId="0" fontId="27" fillId="0" borderId="0" applyNumberFormat="0" applyFill="0" applyBorder="0" applyAlignment="0" applyProtection="0"/>
    <xf numFmtId="0" fontId="18" fillId="3" borderId="0" applyNumberFormat="0" applyBorder="0" applyAlignment="0" applyProtection="0"/>
    <xf numFmtId="0" fontId="15" fillId="0" borderId="3" applyNumberFormat="0" applyFill="0" applyAlignment="0" applyProtection="0"/>
    <xf numFmtId="0" fontId="16" fillId="0" borderId="4" applyNumberFormat="0" applyFill="0" applyAlignment="0" applyProtection="0"/>
    <xf numFmtId="0" fontId="17" fillId="0" borderId="5" applyNumberFormat="0" applyFill="0" applyAlignment="0" applyProtection="0"/>
    <xf numFmtId="0" fontId="17" fillId="0" borderId="0" applyNumberFormat="0" applyFill="0" applyBorder="0" applyAlignment="0" applyProtection="0"/>
    <xf numFmtId="0" fontId="50" fillId="0" borderId="0" applyNumberFormat="0" applyFill="0" applyBorder="0" applyAlignment="0" applyProtection="0"/>
    <xf numFmtId="0" fontId="21" fillId="6" borderId="6" applyNumberFormat="0" applyAlignment="0" applyProtection="0"/>
    <xf numFmtId="0" fontId="24" fillId="0" borderId="8" applyNumberFormat="0" applyFill="0" applyAlignment="0" applyProtection="0"/>
    <xf numFmtId="0" fontId="20" fillId="5" borderId="0" applyNumberFormat="0" applyBorder="0" applyAlignment="0" applyProtection="0"/>
    <xf numFmtId="0" fontId="30" fillId="0" borderId="0"/>
    <xf numFmtId="0" fontId="3" fillId="0" borderId="0"/>
    <xf numFmtId="0" fontId="51" fillId="0" borderId="0"/>
    <xf numFmtId="0" fontId="3" fillId="0" borderId="0"/>
    <xf numFmtId="0" fontId="14" fillId="0" borderId="0"/>
    <xf numFmtId="0" fontId="4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3" fillId="0" borderId="0"/>
    <xf numFmtId="0" fontId="43" fillId="0" borderId="0"/>
    <xf numFmtId="0" fontId="43" fillId="0" borderId="0"/>
    <xf numFmtId="0" fontId="43" fillId="0" borderId="0"/>
    <xf numFmtId="0" fontId="30" fillId="0" borderId="0"/>
    <xf numFmtId="0" fontId="30" fillId="0" borderId="0"/>
    <xf numFmtId="0" fontId="14" fillId="9" borderId="10" applyNumberFormat="0" applyFont="0" applyAlignment="0" applyProtection="0"/>
    <xf numFmtId="0" fontId="30" fillId="9" borderId="10" applyNumberFormat="0" applyFont="0" applyAlignment="0" applyProtection="0"/>
    <xf numFmtId="0" fontId="22" fillId="7" borderId="7" applyNumberFormat="0" applyAlignment="0" applyProtection="0"/>
    <xf numFmtId="0" fontId="31" fillId="0" borderId="0"/>
    <xf numFmtId="0" fontId="31" fillId="0" borderId="0"/>
    <xf numFmtId="0" fontId="43" fillId="0" borderId="0"/>
    <xf numFmtId="0" fontId="52" fillId="0" borderId="0" applyNumberFormat="0" applyFill="0" applyBorder="0" applyAlignment="0" applyProtection="0"/>
    <xf numFmtId="0" fontId="28" fillId="0" borderId="11" applyNumberFormat="0" applyFill="0" applyAlignment="0" applyProtection="0"/>
    <xf numFmtId="0" fontId="26" fillId="0" borderId="0" applyNumberFormat="0" applyFill="0" applyBorder="0" applyAlignment="0" applyProtection="0"/>
    <xf numFmtId="0" fontId="33" fillId="55" borderId="0" applyNumberFormat="0" applyBorder="0" applyAlignment="0" applyProtection="0"/>
    <xf numFmtId="0" fontId="33" fillId="56" borderId="0" applyNumberFormat="0" applyBorder="0" applyAlignment="0" applyProtection="0"/>
    <xf numFmtId="0" fontId="33" fillId="57" borderId="0" applyNumberFormat="0" applyBorder="0" applyAlignment="0" applyProtection="0"/>
    <xf numFmtId="0" fontId="33" fillId="52" borderId="0" applyNumberFormat="0" applyBorder="0" applyAlignment="0" applyProtection="0"/>
    <xf numFmtId="0" fontId="33" fillId="53" borderId="0" applyNumberFormat="0" applyBorder="0" applyAlignment="0" applyProtection="0"/>
    <xf numFmtId="0" fontId="33" fillId="58" borderId="0" applyNumberFormat="0" applyBorder="0" applyAlignment="0" applyProtection="0"/>
    <xf numFmtId="0" fontId="38" fillId="43" borderId="12" applyNumberFormat="0" applyAlignment="0" applyProtection="0"/>
    <xf numFmtId="0" fontId="40" fillId="59" borderId="17" applyNumberFormat="0" applyAlignment="0" applyProtection="0"/>
    <xf numFmtId="0" fontId="34" fillId="59" borderId="12" applyNumberFormat="0" applyAlignment="0" applyProtection="0"/>
    <xf numFmtId="0" fontId="44" fillId="0" borderId="18" applyNumberFormat="0" applyFill="0" applyAlignment="0" applyProtection="0"/>
    <xf numFmtId="0" fontId="45" fillId="0" borderId="14" applyNumberFormat="0" applyFill="0" applyAlignment="0" applyProtection="0"/>
    <xf numFmtId="0" fontId="46" fillId="0" borderId="19" applyNumberFormat="0" applyFill="0" applyAlignment="0" applyProtection="0"/>
    <xf numFmtId="0" fontId="46" fillId="0" borderId="0" applyNumberFormat="0" applyFill="0" applyBorder="0" applyAlignment="0" applyProtection="0"/>
    <xf numFmtId="0" fontId="41" fillId="0" borderId="20" applyNumberFormat="0" applyFill="0" applyAlignment="0" applyProtection="0"/>
    <xf numFmtId="0" fontId="35" fillId="60" borderId="13" applyNumberFormat="0" applyAlignment="0" applyProtection="0"/>
    <xf numFmtId="0" fontId="47" fillId="0" borderId="0" applyNumberFormat="0" applyFill="0" applyBorder="0" applyAlignment="0" applyProtection="0"/>
    <xf numFmtId="0" fontId="48" fillId="61" borderId="0" applyNumberFormat="0" applyBorder="0" applyAlignment="0" applyProtection="0"/>
    <xf numFmtId="0" fontId="49" fillId="39" borderId="0" applyNumberFormat="0" applyBorder="0" applyAlignment="0" applyProtection="0"/>
    <xf numFmtId="0" fontId="36" fillId="0" borderId="0" applyNumberFormat="0" applyFill="0" applyBorder="0" applyAlignment="0" applyProtection="0"/>
    <xf numFmtId="0" fontId="43" fillId="62" borderId="16" applyNumberFormat="0" applyAlignment="0" applyProtection="0"/>
    <xf numFmtId="0" fontId="39" fillId="0" borderId="15" applyNumberFormat="0" applyFill="0" applyAlignment="0" applyProtection="0"/>
    <xf numFmtId="0" fontId="42" fillId="0" borderId="0" applyNumberFormat="0" applyFill="0" applyBorder="0" applyAlignment="0" applyProtection="0"/>
    <xf numFmtId="0" fontId="37" fillId="40" borderId="0" applyNumberFormat="0" applyBorder="0" applyAlignment="0" applyProtection="0"/>
    <xf numFmtId="0" fontId="31" fillId="0" borderId="0"/>
    <xf numFmtId="43" fontId="14" fillId="0" borderId="0" applyFont="0" applyFill="0" applyBorder="0" applyAlignment="0" applyProtection="0"/>
    <xf numFmtId="0" fontId="30" fillId="0" borderId="0"/>
    <xf numFmtId="0" fontId="3" fillId="0" borderId="0"/>
    <xf numFmtId="0" fontId="51" fillId="0" borderId="0"/>
    <xf numFmtId="0" fontId="51" fillId="0" borderId="0"/>
    <xf numFmtId="0" fontId="3" fillId="0" borderId="0"/>
    <xf numFmtId="0" fontId="30" fillId="0" borderId="0"/>
    <xf numFmtId="43" fontId="14" fillId="0" borderId="0" applyFont="0" applyFill="0" applyBorder="0" applyAlignment="0" applyProtection="0"/>
    <xf numFmtId="0" fontId="53" fillId="0" borderId="0"/>
    <xf numFmtId="0" fontId="97" fillId="0" borderId="0"/>
  </cellStyleXfs>
  <cellXfs count="103">
    <xf numFmtId="0" fontId="0" fillId="0" borderId="0" xfId="0"/>
    <xf numFmtId="0" fontId="5" fillId="0" borderId="0" xfId="0" applyFont="1" applyAlignment="1">
      <alignment vertical="center" wrapText="1"/>
    </xf>
    <xf numFmtId="0" fontId="8" fillId="0" borderId="0" xfId="0" applyFont="1" applyAlignment="1">
      <alignment vertical="center" wrapText="1"/>
    </xf>
    <xf numFmtId="0" fontId="5" fillId="0" borderId="0" xfId="0" applyFont="1" applyAlignment="1">
      <alignment horizontal="center" vertical="center" wrapText="1"/>
    </xf>
    <xf numFmtId="0" fontId="6" fillId="0" borderId="0" xfId="0" applyFont="1" applyAlignment="1">
      <alignment horizontal="center" vertical="center" wrapText="1"/>
    </xf>
    <xf numFmtId="0" fontId="153" fillId="0" borderId="0" xfId="0" applyFont="1"/>
    <xf numFmtId="0" fontId="154" fillId="105" borderId="36" xfId="0" applyFont="1" applyFill="1" applyBorder="1" applyAlignment="1">
      <alignment horizontal="center" vertical="center" wrapText="1"/>
    </xf>
    <xf numFmtId="0" fontId="154" fillId="105" borderId="37" xfId="0" applyFont="1" applyFill="1" applyBorder="1" applyAlignment="1">
      <alignment horizontal="center" vertical="center" wrapText="1"/>
    </xf>
    <xf numFmtId="0" fontId="154" fillId="105" borderId="38" xfId="0" applyFont="1" applyFill="1" applyBorder="1" applyAlignment="1">
      <alignment horizontal="center" vertical="center" wrapText="1"/>
    </xf>
    <xf numFmtId="0" fontId="153" fillId="0" borderId="1" xfId="0" applyFont="1" applyBorder="1"/>
    <xf numFmtId="0" fontId="153" fillId="0" borderId="0" xfId="0" applyFont="1" applyAlignment="1">
      <alignment horizontal="right"/>
    </xf>
    <xf numFmtId="0" fontId="153" fillId="0" borderId="36" xfId="0" applyFont="1" applyBorder="1"/>
    <xf numFmtId="0" fontId="153" fillId="0" borderId="37" xfId="0" applyFont="1" applyBorder="1"/>
    <xf numFmtId="0" fontId="5" fillId="0" borderId="0" xfId="0" applyFont="1" applyAlignment="1">
      <alignment horizontal="left" vertical="center"/>
    </xf>
    <xf numFmtId="0" fontId="1" fillId="0" borderId="0" xfId="0" applyFont="1" applyAlignment="1">
      <alignment vertical="center" wrapText="1"/>
    </xf>
    <xf numFmtId="4" fontId="157" fillId="0" borderId="1" xfId="0" applyNumberFormat="1" applyFont="1" applyBorder="1" applyAlignment="1">
      <alignment horizontal="right" vertical="center"/>
    </xf>
    <xf numFmtId="4" fontId="157" fillId="0" borderId="1" xfId="0" applyNumberFormat="1" applyFont="1" applyBorder="1" applyAlignment="1">
      <alignment horizontal="right" vertical="center" wrapText="1"/>
    </xf>
    <xf numFmtId="4" fontId="157" fillId="0" borderId="1" xfId="64" applyNumberFormat="1" applyFont="1" applyBorder="1" applyAlignment="1">
      <alignment horizontal="right" vertical="center"/>
    </xf>
    <xf numFmtId="4" fontId="157" fillId="0" borderId="1" xfId="1" applyNumberFormat="1" applyFont="1" applyBorder="1" applyAlignment="1">
      <alignment horizontal="right" vertical="center"/>
    </xf>
    <xf numFmtId="49" fontId="158" fillId="0" borderId="1" xfId="1" applyNumberFormat="1" applyFont="1" applyBorder="1" applyAlignment="1">
      <alignment horizontal="center" vertical="center"/>
    </xf>
    <xf numFmtId="0" fontId="158" fillId="0" borderId="1" xfId="0" applyFont="1" applyBorder="1" applyAlignment="1">
      <alignment vertical="center" wrapText="1"/>
    </xf>
    <xf numFmtId="49" fontId="59" fillId="0" borderId="1" xfId="1" applyNumberFormat="1" applyFont="1" applyBorder="1" applyAlignment="1">
      <alignment horizontal="center" vertical="center"/>
    </xf>
    <xf numFmtId="0" fontId="59" fillId="0" borderId="1" xfId="0" applyFont="1" applyBorder="1" applyAlignment="1">
      <alignment vertical="center" wrapText="1"/>
    </xf>
    <xf numFmtId="0" fontId="59" fillId="0" borderId="1" xfId="0" applyFont="1" applyBorder="1" applyAlignment="1">
      <alignment horizontal="center" vertical="center" wrapText="1"/>
    </xf>
    <xf numFmtId="4" fontId="59" fillId="0" borderId="1" xfId="0" applyNumberFormat="1" applyFont="1" applyBorder="1" applyAlignment="1">
      <alignment horizontal="center" vertical="center" wrapText="1"/>
    </xf>
    <xf numFmtId="0" fontId="158" fillId="0" borderId="1" xfId="0" applyFont="1" applyBorder="1" applyAlignment="1">
      <alignment horizontal="center" vertical="center" wrapText="1"/>
    </xf>
    <xf numFmtId="2" fontId="59" fillId="0" borderId="1" xfId="0" applyNumberFormat="1" applyFont="1" applyBorder="1" applyAlignment="1">
      <alignment horizontal="center" vertical="center" wrapText="1"/>
    </xf>
    <xf numFmtId="0" fontId="162" fillId="0" borderId="0" xfId="0" applyFont="1"/>
    <xf numFmtId="0" fontId="161" fillId="0" borderId="0" xfId="0" applyFont="1" applyAlignment="1">
      <alignment horizontal="center" vertical="center" wrapText="1"/>
    </xf>
    <xf numFmtId="0" fontId="160" fillId="0" borderId="0" xfId="0" applyFont="1" applyAlignment="1">
      <alignment horizontal="center" vertical="center" wrapText="1"/>
    </xf>
    <xf numFmtId="0" fontId="160" fillId="0" borderId="0" xfId="0" applyFont="1" applyAlignment="1">
      <alignment vertical="center" wrapText="1"/>
    </xf>
    <xf numFmtId="4" fontId="160" fillId="0" borderId="0" xfId="0" applyNumberFormat="1" applyFont="1" applyAlignment="1">
      <alignment horizontal="center" vertical="center" wrapText="1"/>
    </xf>
    <xf numFmtId="0" fontId="160" fillId="0" borderId="0" xfId="0" applyFont="1" applyAlignment="1">
      <alignment horizontal="left" vertical="center" wrapText="1"/>
    </xf>
    <xf numFmtId="2" fontId="168" fillId="2" borderId="1" xfId="15103" applyNumberFormat="1" applyFont="1" applyFill="1" applyBorder="1" applyAlignment="1">
      <alignment horizontal="center" vertical="center" wrapText="1"/>
    </xf>
    <xf numFmtId="0" fontId="168" fillId="2" borderId="1" xfId="15103" applyFont="1" applyFill="1" applyBorder="1" applyAlignment="1">
      <alignment horizontal="center" vertical="center" wrapText="1"/>
    </xf>
    <xf numFmtId="0" fontId="164" fillId="0" borderId="1" xfId="0" applyFont="1" applyBorder="1" applyAlignment="1">
      <alignment horizontal="center" vertical="center" wrapText="1"/>
    </xf>
    <xf numFmtId="0" fontId="164" fillId="104" borderId="1" xfId="0" applyFont="1" applyFill="1" applyBorder="1" applyAlignment="1">
      <alignment horizontal="center" vertical="center" wrapText="1"/>
    </xf>
    <xf numFmtId="4" fontId="59" fillId="0" borderId="1" xfId="0" applyNumberFormat="1" applyFont="1" applyBorder="1" applyAlignment="1">
      <alignment horizontal="right" vertical="center" wrapText="1"/>
    </xf>
    <xf numFmtId="0" fontId="170" fillId="0" borderId="0" xfId="0" applyFont="1" applyAlignment="1">
      <alignment horizontal="center" vertical="center" wrapText="1"/>
    </xf>
    <xf numFmtId="0" fontId="170" fillId="0" borderId="0" xfId="0" applyFont="1" applyAlignment="1">
      <alignment vertical="center" wrapText="1"/>
    </xf>
    <xf numFmtId="4" fontId="170" fillId="0" borderId="0" xfId="0" applyNumberFormat="1" applyFont="1" applyAlignment="1">
      <alignment horizontal="center" vertical="center" wrapText="1"/>
    </xf>
    <xf numFmtId="0" fontId="171" fillId="0" borderId="0" xfId="0" applyFont="1" applyAlignment="1">
      <alignment horizontal="center" vertical="center" wrapText="1"/>
    </xf>
    <xf numFmtId="0" fontId="1" fillId="0" borderId="0" xfId="0" applyFont="1" applyAlignment="1">
      <alignment horizontal="left" vertical="center" wrapText="1"/>
    </xf>
    <xf numFmtId="0" fontId="6" fillId="0" borderId="44" xfId="0" applyFont="1" applyBorder="1" applyAlignment="1">
      <alignment horizontal="center" vertical="center" wrapText="1"/>
    </xf>
    <xf numFmtId="0" fontId="172" fillId="0" borderId="0" xfId="0" applyFont="1"/>
    <xf numFmtId="4" fontId="172" fillId="0" borderId="2" xfId="0" applyNumberFormat="1" applyFont="1" applyBorder="1"/>
    <xf numFmtId="0" fontId="173" fillId="105" borderId="1" xfId="0" applyFont="1" applyFill="1" applyBorder="1" applyAlignment="1">
      <alignment horizontal="center" vertical="center" wrapText="1"/>
    </xf>
    <xf numFmtId="0" fontId="174" fillId="0" borderId="1" xfId="0" applyFont="1" applyBorder="1" applyAlignment="1">
      <alignment horizontal="center" vertical="center"/>
    </xf>
    <xf numFmtId="4" fontId="153" fillId="0" borderId="1" xfId="0" applyNumberFormat="1" applyFont="1" applyBorder="1"/>
    <xf numFmtId="4" fontId="174" fillId="0" borderId="35" xfId="0" applyNumberFormat="1" applyFont="1" applyBorder="1" applyAlignment="1">
      <alignment horizontal="center" vertical="center"/>
    </xf>
    <xf numFmtId="4" fontId="174" fillId="0" borderId="1" xfId="0" applyNumberFormat="1" applyFont="1" applyBorder="1" applyAlignment="1">
      <alignment horizontal="center" vertical="center"/>
    </xf>
    <xf numFmtId="0" fontId="176" fillId="104" borderId="45" xfId="0" applyFont="1" applyFill="1" applyBorder="1" applyAlignment="1">
      <alignment horizontal="left" vertical="center" wrapText="1"/>
    </xf>
    <xf numFmtId="0" fontId="176" fillId="104" borderId="45" xfId="0" applyFont="1" applyFill="1" applyBorder="1" applyAlignment="1">
      <alignment horizontal="center" vertical="center" wrapText="1"/>
    </xf>
    <xf numFmtId="2" fontId="59" fillId="0" borderId="1" xfId="0" applyNumberFormat="1" applyFont="1" applyBorder="1" applyAlignment="1">
      <alignment horizontal="right" vertical="center" wrapText="1"/>
    </xf>
    <xf numFmtId="4" fontId="156" fillId="0" borderId="43" xfId="0" applyNumberFormat="1" applyFont="1" applyBorder="1"/>
    <xf numFmtId="4" fontId="153" fillId="0" borderId="0" xfId="0" applyNumberFormat="1" applyFont="1"/>
    <xf numFmtId="4" fontId="153" fillId="0" borderId="38" xfId="0" applyNumberFormat="1" applyFont="1" applyBorder="1"/>
    <xf numFmtId="0" fontId="153" fillId="0" borderId="39" xfId="0" applyFont="1" applyBorder="1" applyAlignment="1">
      <alignment horizontal="center" vertical="center"/>
    </xf>
    <xf numFmtId="0" fontId="153" fillId="0" borderId="1" xfId="0" applyFont="1" applyBorder="1" applyAlignment="1">
      <alignment vertical="center" wrapText="1"/>
    </xf>
    <xf numFmtId="4" fontId="153" fillId="0" borderId="40" xfId="0" applyNumberFormat="1" applyFont="1" applyBorder="1" applyAlignment="1">
      <alignment vertical="center"/>
    </xf>
    <xf numFmtId="4" fontId="59" fillId="0" borderId="1" xfId="15112" applyNumberFormat="1" applyFont="1" applyBorder="1" applyAlignment="1">
      <alignment horizontal="right" vertical="center"/>
    </xf>
    <xf numFmtId="2" fontId="177" fillId="0" borderId="1" xfId="0" applyNumberFormat="1" applyFont="1" applyBorder="1" applyAlignment="1">
      <alignment horizontal="right" vertical="center" wrapText="1"/>
    </xf>
    <xf numFmtId="4" fontId="177" fillId="0" borderId="1" xfId="1" applyNumberFormat="1" applyFont="1" applyBorder="1" applyAlignment="1">
      <alignment horizontal="right" vertical="center"/>
    </xf>
    <xf numFmtId="49" fontId="59" fillId="106" borderId="1" xfId="1" applyNumberFormat="1" applyFont="1" applyFill="1" applyBorder="1" applyAlignment="1">
      <alignment horizontal="center" vertical="center"/>
    </xf>
    <xf numFmtId="49" fontId="59" fillId="0" borderId="0" xfId="1" applyNumberFormat="1" applyFont="1" applyAlignment="1">
      <alignment horizontal="center" vertical="center"/>
    </xf>
    <xf numFmtId="0" fontId="178" fillId="106" borderId="0" xfId="0" applyFont="1" applyFill="1" applyAlignment="1">
      <alignment horizontal="right" vertical="center" wrapText="1"/>
    </xf>
    <xf numFmtId="0" fontId="158" fillId="0" borderId="0" xfId="0" applyFont="1" applyAlignment="1">
      <alignment horizontal="right" vertical="center" wrapText="1"/>
    </xf>
    <xf numFmtId="4" fontId="158" fillId="0" borderId="0" xfId="15113" applyNumberFormat="1" applyFont="1" applyAlignment="1">
      <alignment horizontal="right" vertical="center"/>
    </xf>
    <xf numFmtId="0" fontId="178" fillId="0" borderId="0" xfId="0" applyFont="1" applyFill="1" applyAlignment="1">
      <alignment horizontal="right" vertical="center" wrapText="1"/>
    </xf>
    <xf numFmtId="49" fontId="59" fillId="107" borderId="1" xfId="1" applyNumberFormat="1" applyFont="1" applyFill="1" applyBorder="1" applyAlignment="1">
      <alignment horizontal="center" vertical="center"/>
    </xf>
    <xf numFmtId="0" fontId="178" fillId="107" borderId="0" xfId="0" applyFont="1" applyFill="1" applyAlignment="1">
      <alignment horizontal="right" vertical="center" wrapText="1"/>
    </xf>
    <xf numFmtId="0" fontId="5" fillId="0" borderId="0" xfId="0" applyFont="1" applyAlignment="1">
      <alignment vertical="center" wrapText="1"/>
    </xf>
    <xf numFmtId="0" fontId="7" fillId="0" borderId="0" xfId="0" applyFont="1" applyAlignment="1">
      <alignment horizontal="center" vertical="center" wrapText="1"/>
    </xf>
    <xf numFmtId="0" fontId="152" fillId="0" borderId="0" xfId="0" applyFont="1" applyAlignment="1">
      <alignment horizontal="center" vertical="center" wrapText="1"/>
    </xf>
    <xf numFmtId="0" fontId="1" fillId="0" borderId="0" xfId="0" applyFont="1" applyAlignment="1">
      <alignment horizontal="left" vertical="center" wrapText="1"/>
    </xf>
    <xf numFmtId="0" fontId="5" fillId="0" borderId="2" xfId="0" applyFont="1" applyBorder="1" applyAlignment="1">
      <alignment horizontal="center" vertical="center"/>
    </xf>
    <xf numFmtId="0" fontId="6" fillId="0" borderId="44" xfId="0" applyFont="1" applyBorder="1" applyAlignment="1">
      <alignment horizontal="center" vertical="center" wrapText="1"/>
    </xf>
    <xf numFmtId="0" fontId="1" fillId="0" borderId="0" xfId="0" applyFont="1" applyAlignment="1">
      <alignment horizontal="left" vertical="center"/>
    </xf>
    <xf numFmtId="0" fontId="156" fillId="0" borderId="41" xfId="0" applyFont="1" applyBorder="1" applyAlignment="1">
      <alignment horizontal="right"/>
    </xf>
    <xf numFmtId="0" fontId="156" fillId="0" borderId="42" xfId="0" applyFont="1" applyBorder="1" applyAlignment="1">
      <alignment horizontal="right"/>
    </xf>
    <xf numFmtId="0" fontId="5" fillId="0" borderId="0" xfId="0" applyFont="1" applyAlignment="1">
      <alignment horizontal="center" vertical="center"/>
    </xf>
    <xf numFmtId="0" fontId="5" fillId="0" borderId="0" xfId="0" applyFont="1" applyAlignment="1">
      <alignment horizontal="center" vertical="center" wrapText="1"/>
    </xf>
    <xf numFmtId="0" fontId="173" fillId="105" borderId="1" xfId="0" applyFont="1" applyFill="1" applyBorder="1" applyAlignment="1">
      <alignment horizontal="center" vertical="center" wrapText="1"/>
    </xf>
    <xf numFmtId="0" fontId="153" fillId="0" borderId="1" xfId="0" applyFont="1" applyBorder="1" applyAlignment="1">
      <alignment horizontal="right"/>
    </xf>
    <xf numFmtId="0" fontId="175" fillId="0" borderId="1" xfId="0" applyFont="1" applyBorder="1" applyAlignment="1">
      <alignment horizontal="right"/>
    </xf>
    <xf numFmtId="2" fontId="168" fillId="2" borderId="33" xfId="15103" applyNumberFormat="1" applyFont="1" applyFill="1" applyBorder="1" applyAlignment="1">
      <alignment horizontal="center" vertical="center" wrapText="1"/>
    </xf>
    <xf numFmtId="2" fontId="168" fillId="2" borderId="34" xfId="15103" applyNumberFormat="1" applyFont="1" applyFill="1" applyBorder="1" applyAlignment="1">
      <alignment horizontal="center" vertical="center" wrapText="1"/>
    </xf>
    <xf numFmtId="2" fontId="168" fillId="2" borderId="35" xfId="15103" applyNumberFormat="1" applyFont="1" applyFill="1" applyBorder="1" applyAlignment="1">
      <alignment horizontal="center" vertical="center" wrapText="1"/>
    </xf>
    <xf numFmtId="0" fontId="158" fillId="0" borderId="33" xfId="0" applyFont="1" applyBorder="1" applyAlignment="1">
      <alignment horizontal="right" vertical="center" wrapText="1"/>
    </xf>
    <xf numFmtId="0" fontId="158" fillId="0" borderId="34" xfId="0" applyFont="1" applyBorder="1" applyAlignment="1">
      <alignment horizontal="right" vertical="center" wrapText="1"/>
    </xf>
    <xf numFmtId="0" fontId="158" fillId="0" borderId="35" xfId="0" applyFont="1" applyBorder="1" applyAlignment="1">
      <alignment horizontal="right" vertical="center" wrapText="1"/>
    </xf>
    <xf numFmtId="0" fontId="165" fillId="0" borderId="0" xfId="0" applyFont="1" applyAlignment="1">
      <alignment horizontal="left" vertical="center"/>
    </xf>
    <xf numFmtId="0" fontId="161" fillId="0" borderId="0" xfId="0" applyFont="1" applyAlignment="1">
      <alignment horizontal="center" vertical="center" wrapText="1"/>
    </xf>
    <xf numFmtId="0" fontId="163" fillId="0" borderId="0" xfId="0" applyFont="1" applyAlignment="1">
      <alignment horizontal="center" vertical="center" wrapText="1"/>
    </xf>
    <xf numFmtId="0" fontId="160" fillId="0" borderId="0" xfId="0" applyFont="1" applyAlignment="1">
      <alignment horizontal="center" vertical="center" wrapText="1"/>
    </xf>
    <xf numFmtId="0" fontId="164" fillId="0" borderId="0" xfId="0" applyFont="1" applyAlignment="1">
      <alignment horizontal="center" vertical="center" wrapText="1"/>
    </xf>
    <xf numFmtId="0" fontId="165" fillId="0" borderId="0" xfId="0" applyFont="1" applyAlignment="1">
      <alignment horizontal="left" vertical="center" wrapText="1"/>
    </xf>
    <xf numFmtId="0" fontId="160" fillId="0" borderId="0" xfId="0" applyFont="1" applyAlignment="1">
      <alignment horizontal="left" vertical="center" wrapText="1"/>
    </xf>
    <xf numFmtId="0" fontId="171" fillId="0" borderId="0" xfId="0" applyFont="1" applyAlignment="1">
      <alignment horizontal="center" vertical="center" wrapText="1"/>
    </xf>
    <xf numFmtId="0" fontId="168" fillId="2" borderId="1" xfId="0" applyFont="1" applyFill="1" applyBorder="1" applyAlignment="1">
      <alignment horizontal="center" vertical="center" wrapText="1"/>
    </xf>
    <xf numFmtId="4" fontId="168" fillId="2" borderId="1" xfId="0" applyNumberFormat="1" applyFont="1" applyFill="1" applyBorder="1" applyAlignment="1">
      <alignment horizontal="center" vertical="center" wrapText="1"/>
    </xf>
    <xf numFmtId="0" fontId="170" fillId="0" borderId="2" xfId="0" applyFont="1" applyBorder="1" applyAlignment="1">
      <alignment horizontal="left" vertical="center"/>
    </xf>
    <xf numFmtId="0" fontId="170" fillId="0" borderId="2" xfId="0" applyFont="1" applyBorder="1" applyAlignment="1">
      <alignment horizontal="left" vertical="center" wrapText="1"/>
    </xf>
  </cellXfs>
  <cellStyles count="15114">
    <cellStyle name="?nt?ie?de? b?ch?d ?re? k?we?d?d? ? ? ‡?i`?Ne?'|'?ve?le?s ?i%?größe? a?he?on?rt?at?e" xfId="252" xr:uid="{00000000-0005-0000-0000-000000000000}"/>
    <cellStyle name="?_x0002_nt?_x0002_ie?_x0002_de?_x0002_ b?_x0002_ch?_x0002_d ?_x0002_re?_x0002_ k?_x0002_we?_x0002_d_x0003_?_x0002_d_x000e_?_x0002_ _x0008_?_x0002__x000e_ ?_x0002_ ‡?_x0002_i`?_x0003_N_x0013_e?_x0003_'|'?_x0002_ve?_x0002_le?_x0002_s ?_x0002_i%?_x0005_größe?_x0002_ a?_x0002_he?_x0002_on?_x0002_rt?_x0002_at?_x0002_e" xfId="251" xr:uid="{00000000-0005-0000-0000-000001000000}"/>
    <cellStyle name="@eading1" xfId="250" xr:uid="{00000000-0005-0000-0000-000002000000}"/>
    <cellStyle name="@eading1 2" xfId="249" xr:uid="{00000000-0005-0000-0000-000003000000}"/>
    <cellStyle name="_Apjomi-celiem" xfId="248" xr:uid="{00000000-0005-0000-0000-000004000000}"/>
    <cellStyle name="_Apjomi-celiem 2" xfId="247" xr:uid="{00000000-0005-0000-0000-000005000000}"/>
    <cellStyle name="_Brugesana_Cederi" xfId="246" xr:uid="{00000000-0005-0000-0000-000006000000}"/>
    <cellStyle name="_Brugesana_Cederi 2" xfId="245" xr:uid="{00000000-0005-0000-0000-000007000000}"/>
    <cellStyle name="_Daugavpils_Tames_jaunais_celu dala_apreķins_nesadalita_iesniegta" xfId="244" xr:uid="{00000000-0005-0000-0000-000008000000}"/>
    <cellStyle name="_Daugavpils_Tames_jaunais_celu dala_apreķins_nesadalita_iesniegta 2" xfId="243" xr:uid="{00000000-0005-0000-0000-000009000000}"/>
    <cellStyle name="_Tame _Cesis_aprekins_piedavajums" xfId="242" xr:uid="{00000000-0005-0000-0000-00000A000000}"/>
    <cellStyle name="_Tame _Cesis_aprekins_piedavajums 2" xfId="241" xr:uid="{00000000-0005-0000-0000-00000B000000}"/>
    <cellStyle name="_Tame _Valka_aprekins_piedavajuma_ar pieskaitamiem" xfId="240" xr:uid="{00000000-0005-0000-0000-00000C000000}"/>
    <cellStyle name="_Tame _Valka_aprekins_piedavajuma_ar pieskaitamiem 2" xfId="239" xr:uid="{00000000-0005-0000-0000-00000D000000}"/>
    <cellStyle name="_Tame_aprekins_Krogsetas-Rupjkalni" xfId="238" xr:uid="{00000000-0005-0000-0000-00000E000000}"/>
    <cellStyle name="_Tame_aprekins_Krogsetas-Rupjkalni 2" xfId="237" xr:uid="{00000000-0005-0000-0000-00000F000000}"/>
    <cellStyle name="1. izcēlums" xfId="236" xr:uid="{00000000-0005-0000-0000-000010000000}"/>
    <cellStyle name="1. izcēlums 2" xfId="235" xr:uid="{00000000-0005-0000-0000-000011000000}"/>
    <cellStyle name="1. izcēlums 3" xfId="234" xr:uid="{00000000-0005-0000-0000-000012000000}"/>
    <cellStyle name="2. izcēlums" xfId="233" xr:uid="{00000000-0005-0000-0000-000013000000}"/>
    <cellStyle name="2. izcēlums 2" xfId="232" xr:uid="{00000000-0005-0000-0000-000014000000}"/>
    <cellStyle name="20% - Accent1 10" xfId="231" xr:uid="{00000000-0005-0000-0000-000015000000}"/>
    <cellStyle name="20% - Accent1 10 2" xfId="230" xr:uid="{00000000-0005-0000-0000-000016000000}"/>
    <cellStyle name="20% - Accent1 11" xfId="229" xr:uid="{00000000-0005-0000-0000-000017000000}"/>
    <cellStyle name="20% - Accent1 11 2" xfId="228" xr:uid="{00000000-0005-0000-0000-000018000000}"/>
    <cellStyle name="20% - Accent1 12" xfId="227" xr:uid="{00000000-0005-0000-0000-000019000000}"/>
    <cellStyle name="20% - Accent1 12 2" xfId="226" xr:uid="{00000000-0005-0000-0000-00001A000000}"/>
    <cellStyle name="20% - Accent1 13" xfId="225" xr:uid="{00000000-0005-0000-0000-00001B000000}"/>
    <cellStyle name="20% - Accent1 13 2" xfId="224" xr:uid="{00000000-0005-0000-0000-00001C000000}"/>
    <cellStyle name="20% - Accent1 14" xfId="223" xr:uid="{00000000-0005-0000-0000-00001D000000}"/>
    <cellStyle name="20% - Accent1 14 2" xfId="222" xr:uid="{00000000-0005-0000-0000-00001E000000}"/>
    <cellStyle name="20% - Accent1 15" xfId="221" xr:uid="{00000000-0005-0000-0000-00001F000000}"/>
    <cellStyle name="20% - Accent1 15 2" xfId="220" xr:uid="{00000000-0005-0000-0000-000020000000}"/>
    <cellStyle name="20% - Accent1 16" xfId="219" xr:uid="{00000000-0005-0000-0000-000021000000}"/>
    <cellStyle name="20% - Accent1 16 2" xfId="218" xr:uid="{00000000-0005-0000-0000-000022000000}"/>
    <cellStyle name="20% - Accent1 17" xfId="217" xr:uid="{00000000-0005-0000-0000-000023000000}"/>
    <cellStyle name="20% - Accent1 17 2" xfId="216" xr:uid="{00000000-0005-0000-0000-000024000000}"/>
    <cellStyle name="20% - Accent1 18" xfId="215" xr:uid="{00000000-0005-0000-0000-000025000000}"/>
    <cellStyle name="20% - Accent1 18 2" xfId="214" xr:uid="{00000000-0005-0000-0000-000026000000}"/>
    <cellStyle name="20% - Accent1 19" xfId="213" xr:uid="{00000000-0005-0000-0000-000027000000}"/>
    <cellStyle name="20% - Accent1 19 2" xfId="212" xr:uid="{00000000-0005-0000-0000-000028000000}"/>
    <cellStyle name="20% - Accent1 2" xfId="3" xr:uid="{00000000-0005-0000-0000-000029000000}"/>
    <cellStyle name="20% - Accent1 2 10" xfId="6768" xr:uid="{00000000-0005-0000-0000-00002A000000}"/>
    <cellStyle name="20% - Accent1 2 11" xfId="6887" xr:uid="{00000000-0005-0000-0000-00002B000000}"/>
    <cellStyle name="20% - Accent1 2 12" xfId="7006" xr:uid="{00000000-0005-0000-0000-00002C000000}"/>
    <cellStyle name="20% - Accent1 2 13" xfId="7120" xr:uid="{00000000-0005-0000-0000-00002D000000}"/>
    <cellStyle name="20% - Accent1 2 14" xfId="7238" xr:uid="{00000000-0005-0000-0000-00002E000000}"/>
    <cellStyle name="20% - Accent1 2 15" xfId="7363" xr:uid="{00000000-0005-0000-0000-00002F000000}"/>
    <cellStyle name="20% - Accent1 2 16" xfId="7469" xr:uid="{00000000-0005-0000-0000-000030000000}"/>
    <cellStyle name="20% - Accent1 2 17" xfId="7585" xr:uid="{00000000-0005-0000-0000-000031000000}"/>
    <cellStyle name="20% - Accent1 2 18" xfId="7708" xr:uid="{00000000-0005-0000-0000-000032000000}"/>
    <cellStyle name="20% - Accent1 2 19" xfId="7824" xr:uid="{00000000-0005-0000-0000-000033000000}"/>
    <cellStyle name="20% - Accent1 2 2" xfId="211" xr:uid="{00000000-0005-0000-0000-000034000000}"/>
    <cellStyle name="20% - Accent1 2 2 10" xfId="10718" xr:uid="{00000000-0005-0000-0000-000035000000}"/>
    <cellStyle name="20% - Accent1 2 2 11" xfId="10486" xr:uid="{00000000-0005-0000-0000-000036000000}"/>
    <cellStyle name="20% - Accent1 2 2 12" xfId="11115" xr:uid="{00000000-0005-0000-0000-000037000000}"/>
    <cellStyle name="20% - Accent1 2 2 13" xfId="11340" xr:uid="{00000000-0005-0000-0000-000038000000}"/>
    <cellStyle name="20% - Accent1 2 2 14" xfId="13721" xr:uid="{00000000-0005-0000-0000-000039000000}"/>
    <cellStyle name="20% - Accent1 2 2 15" xfId="13233" xr:uid="{00000000-0005-0000-0000-00003A000000}"/>
    <cellStyle name="20% - Accent1 2 2 2" xfId="210" xr:uid="{00000000-0005-0000-0000-00003B000000}"/>
    <cellStyle name="20% - Accent1 2 2 2 10" xfId="9238" xr:uid="{00000000-0005-0000-0000-00003C000000}"/>
    <cellStyle name="20% - Accent1 2 2 2 11" xfId="9999" xr:uid="{00000000-0005-0000-0000-00003D000000}"/>
    <cellStyle name="20% - Accent1 2 2 2 12" xfId="9476" xr:uid="{00000000-0005-0000-0000-00003E000000}"/>
    <cellStyle name="20% - Accent1 2 2 2 13" xfId="11365" xr:uid="{00000000-0005-0000-0000-00003F000000}"/>
    <cellStyle name="20% - Accent1 2 2 2 14" xfId="11279" xr:uid="{00000000-0005-0000-0000-000040000000}"/>
    <cellStyle name="20% - Accent1 2 2 2 15" xfId="13003" xr:uid="{00000000-0005-0000-0000-000041000000}"/>
    <cellStyle name="20% - Accent1 2 2 2 2" xfId="209" xr:uid="{00000000-0005-0000-0000-000042000000}"/>
    <cellStyle name="20% - Accent1 2 2 2 3" xfId="258" xr:uid="{00000000-0005-0000-0000-000043000000}"/>
    <cellStyle name="20% - Accent1 2 2 2 4" xfId="10540" xr:uid="{00000000-0005-0000-0000-000044000000}"/>
    <cellStyle name="20% - Accent1 2 2 2 5" xfId="9159" xr:uid="{00000000-0005-0000-0000-000045000000}"/>
    <cellStyle name="20% - Accent1 2 2 2 6" xfId="10172" xr:uid="{00000000-0005-0000-0000-000046000000}"/>
    <cellStyle name="20% - Accent1 2 2 2 7" xfId="10712" xr:uid="{00000000-0005-0000-0000-000047000000}"/>
    <cellStyle name="20% - Accent1 2 2 2 8" xfId="10762" xr:uid="{00000000-0005-0000-0000-000048000000}"/>
    <cellStyle name="20% - Accent1 2 2 2 9" xfId="10443" xr:uid="{00000000-0005-0000-0000-000049000000}"/>
    <cellStyle name="20% - Accent1 2 2 3" xfId="7079" xr:uid="{00000000-0005-0000-0000-00004A000000}"/>
    <cellStyle name="20% - Accent1 2 2 4" xfId="10563" xr:uid="{00000000-0005-0000-0000-00004B000000}"/>
    <cellStyle name="20% - Accent1 2 2 5" xfId="9138" xr:uid="{00000000-0005-0000-0000-00004C000000}"/>
    <cellStyle name="20% - Accent1 2 2 6" xfId="10046" xr:uid="{00000000-0005-0000-0000-00004D000000}"/>
    <cellStyle name="20% - Accent1 2 2 7" xfId="9582" xr:uid="{00000000-0005-0000-0000-00004E000000}"/>
    <cellStyle name="20% - Accent1 2 2 8" xfId="10935" xr:uid="{00000000-0005-0000-0000-00004F000000}"/>
    <cellStyle name="20% - Accent1 2 2 9" xfId="10863" xr:uid="{00000000-0005-0000-0000-000050000000}"/>
    <cellStyle name="20% - Accent1 2 20" xfId="7940" xr:uid="{00000000-0005-0000-0000-000051000000}"/>
    <cellStyle name="20% - Accent1 2 21" xfId="8056" xr:uid="{00000000-0005-0000-0000-000052000000}"/>
    <cellStyle name="20% - Accent1 2 22" xfId="8165" xr:uid="{00000000-0005-0000-0000-000053000000}"/>
    <cellStyle name="20% - Accent1 2 23" xfId="3481" xr:uid="{00000000-0005-0000-0000-000054000000}"/>
    <cellStyle name="20% - Accent1 2 23 2" xfId="13450" xr:uid="{00000000-0005-0000-0000-000055000000}"/>
    <cellStyle name="20% - Accent1 2 23 3" xfId="12596" xr:uid="{00000000-0005-0000-0000-000056000000}"/>
    <cellStyle name="20% - Accent1 2 23 4" xfId="14484" xr:uid="{00000000-0005-0000-0000-000057000000}"/>
    <cellStyle name="20% - Accent1 2 24" xfId="10591" xr:uid="{00000000-0005-0000-0000-000058000000}"/>
    <cellStyle name="20% - Accent1 2 24 2" xfId="12627" xr:uid="{00000000-0005-0000-0000-000059000000}"/>
    <cellStyle name="20% - Accent1 2 24 3" xfId="11791" xr:uid="{00000000-0005-0000-0000-00005A000000}"/>
    <cellStyle name="20% - Accent1 2 24 4" xfId="14142" xr:uid="{00000000-0005-0000-0000-00005B000000}"/>
    <cellStyle name="20% - Accent1 2 25" xfId="10566" xr:uid="{00000000-0005-0000-0000-00005C000000}"/>
    <cellStyle name="20% - Accent1 2 25 2" xfId="13727" xr:uid="{00000000-0005-0000-0000-00005D000000}"/>
    <cellStyle name="20% - Accent1 2 25 3" xfId="11905" xr:uid="{00000000-0005-0000-0000-00005E000000}"/>
    <cellStyle name="20% - Accent1 2 25 4" xfId="14373" xr:uid="{00000000-0005-0000-0000-00005F000000}"/>
    <cellStyle name="20% - Accent1 2 26" xfId="9136" xr:uid="{00000000-0005-0000-0000-000060000000}"/>
    <cellStyle name="20% - Accent1 2 26 2" xfId="13971" xr:uid="{00000000-0005-0000-0000-000061000000}"/>
    <cellStyle name="20% - Accent1 2 26 3" xfId="12860" xr:uid="{00000000-0005-0000-0000-000062000000}"/>
    <cellStyle name="20% - Accent1 2 26 4" xfId="14315" xr:uid="{00000000-0005-0000-0000-000063000000}"/>
    <cellStyle name="20% - Accent1 2 27" xfId="10375" xr:uid="{00000000-0005-0000-0000-000064000000}"/>
    <cellStyle name="20% - Accent1 2 27 2" xfId="13515" xr:uid="{00000000-0005-0000-0000-000065000000}"/>
    <cellStyle name="20% - Accent1 2 27 3" xfId="13775" xr:uid="{00000000-0005-0000-0000-000066000000}"/>
    <cellStyle name="20% - Accent1 2 27 4" xfId="14302" xr:uid="{00000000-0005-0000-0000-000067000000}"/>
    <cellStyle name="20% - Accent1 2 28" xfId="9302" xr:uid="{00000000-0005-0000-0000-000068000000}"/>
    <cellStyle name="20% - Accent1 2 28 2" xfId="13062" xr:uid="{00000000-0005-0000-0000-000069000000}"/>
    <cellStyle name="20% - Accent1 2 28 3" xfId="12153" xr:uid="{00000000-0005-0000-0000-00006A000000}"/>
    <cellStyle name="20% - Accent1 2 28 4" xfId="14639" xr:uid="{00000000-0005-0000-0000-00006B000000}"/>
    <cellStyle name="20% - Accent1 2 29" xfId="10313" xr:uid="{00000000-0005-0000-0000-00006C000000}"/>
    <cellStyle name="20% - Accent1 2 29 2" xfId="13420" xr:uid="{00000000-0005-0000-0000-00006D000000}"/>
    <cellStyle name="20% - Accent1 2 29 3" xfId="13933" xr:uid="{00000000-0005-0000-0000-00006E000000}"/>
    <cellStyle name="20% - Accent1 2 29 4" xfId="14708" xr:uid="{00000000-0005-0000-0000-00006F000000}"/>
    <cellStyle name="20% - Accent1 2 3" xfId="208" xr:uid="{00000000-0005-0000-0000-000070000000}"/>
    <cellStyle name="20% - Accent1 2 3 2" xfId="207" xr:uid="{00000000-0005-0000-0000-000071000000}"/>
    <cellStyle name="20% - Accent1 2 30" xfId="9352" xr:uid="{00000000-0005-0000-0000-000072000000}"/>
    <cellStyle name="20% - Accent1 2 30 2" xfId="13261" xr:uid="{00000000-0005-0000-0000-000073000000}"/>
    <cellStyle name="20% - Accent1 2 30 3" xfId="12737" xr:uid="{00000000-0005-0000-0000-000074000000}"/>
    <cellStyle name="20% - Accent1 2 30 4" xfId="14857" xr:uid="{00000000-0005-0000-0000-000075000000}"/>
    <cellStyle name="20% - Accent1 2 31" xfId="10296" xr:uid="{00000000-0005-0000-0000-000076000000}"/>
    <cellStyle name="20% - Accent1 2 31 2" xfId="11370" xr:uid="{00000000-0005-0000-0000-000077000000}"/>
    <cellStyle name="20% - Accent1 2 31 3" xfId="13615" xr:uid="{00000000-0005-0000-0000-000078000000}"/>
    <cellStyle name="20% - Accent1 2 31 4" xfId="14971" xr:uid="{00000000-0005-0000-0000-000079000000}"/>
    <cellStyle name="20% - Accent1 2 32" xfId="8919" xr:uid="{00000000-0005-0000-0000-00007A000000}"/>
    <cellStyle name="20% - Accent1 2 33" xfId="11742" xr:uid="{00000000-0005-0000-0000-00007B000000}"/>
    <cellStyle name="20% - Accent1 2 34" xfId="13229" xr:uid="{00000000-0005-0000-0000-00007C000000}"/>
    <cellStyle name="20% - Accent1 2 35" xfId="11800" xr:uid="{00000000-0005-0000-0000-00007D000000}"/>
    <cellStyle name="20% - Accent1 2 4" xfId="206" xr:uid="{00000000-0005-0000-0000-00007E000000}"/>
    <cellStyle name="20% - Accent1 2 4 2" xfId="205" xr:uid="{00000000-0005-0000-0000-00007F000000}"/>
    <cellStyle name="20% - Accent1 2 5" xfId="204" xr:uid="{00000000-0005-0000-0000-000080000000}"/>
    <cellStyle name="20% - Accent1 2 6" xfId="203" xr:uid="{00000000-0005-0000-0000-000081000000}"/>
    <cellStyle name="20% - Accent1 2 7" xfId="6423" xr:uid="{00000000-0005-0000-0000-000082000000}"/>
    <cellStyle name="20% - Accent1 2 8" xfId="6544" xr:uid="{00000000-0005-0000-0000-000083000000}"/>
    <cellStyle name="20% - Accent1 2 9" xfId="6649" xr:uid="{00000000-0005-0000-0000-000084000000}"/>
    <cellStyle name="20% - Accent1 20" xfId="202" xr:uid="{00000000-0005-0000-0000-000085000000}"/>
    <cellStyle name="20% - Accent1 20 2" xfId="201" xr:uid="{00000000-0005-0000-0000-000086000000}"/>
    <cellStyle name="20% - Accent1 21" xfId="200" xr:uid="{00000000-0005-0000-0000-000087000000}"/>
    <cellStyle name="20% - Accent1 21 2" xfId="199" xr:uid="{00000000-0005-0000-0000-000088000000}"/>
    <cellStyle name="20% - Accent1 22" xfId="198" xr:uid="{00000000-0005-0000-0000-000089000000}"/>
    <cellStyle name="20% - Accent1 22 2" xfId="197" xr:uid="{00000000-0005-0000-0000-00008A000000}"/>
    <cellStyle name="20% - Accent1 3" xfId="196" xr:uid="{00000000-0005-0000-0000-00008B000000}"/>
    <cellStyle name="20% - Accent1 3 2" xfId="195" xr:uid="{00000000-0005-0000-0000-00008C000000}"/>
    <cellStyle name="20% - Accent1 3 3" xfId="191" xr:uid="{00000000-0005-0000-0000-00008D000000}"/>
    <cellStyle name="20% - Accent1 4" xfId="190" xr:uid="{00000000-0005-0000-0000-00008E000000}"/>
    <cellStyle name="20% - Accent1 4 2" xfId="189" xr:uid="{00000000-0005-0000-0000-00008F000000}"/>
    <cellStyle name="20% - Accent1 5" xfId="188" xr:uid="{00000000-0005-0000-0000-000090000000}"/>
    <cellStyle name="20% - Accent1 5 2" xfId="187" xr:uid="{00000000-0005-0000-0000-000091000000}"/>
    <cellStyle name="20% - Accent1 6" xfId="186" xr:uid="{00000000-0005-0000-0000-000092000000}"/>
    <cellStyle name="20% - Accent1 6 2" xfId="185" xr:uid="{00000000-0005-0000-0000-000093000000}"/>
    <cellStyle name="20% - Accent1 7" xfId="184" xr:uid="{00000000-0005-0000-0000-000094000000}"/>
    <cellStyle name="20% - Accent1 7 2" xfId="183" xr:uid="{00000000-0005-0000-0000-000095000000}"/>
    <cellStyle name="20% - Accent1 8" xfId="182" xr:uid="{00000000-0005-0000-0000-000096000000}"/>
    <cellStyle name="20% - Accent1 8 2" xfId="181" xr:uid="{00000000-0005-0000-0000-000097000000}"/>
    <cellStyle name="20% - Accent1 9" xfId="180" xr:uid="{00000000-0005-0000-0000-000098000000}"/>
    <cellStyle name="20% - Accent1 9 2" xfId="179" xr:uid="{00000000-0005-0000-0000-000099000000}"/>
    <cellStyle name="20% - Accent2 10" xfId="178" xr:uid="{00000000-0005-0000-0000-00009A000000}"/>
    <cellStyle name="20% - Accent2 10 2" xfId="177" xr:uid="{00000000-0005-0000-0000-00009B000000}"/>
    <cellStyle name="20% - Accent2 11" xfId="176" xr:uid="{00000000-0005-0000-0000-00009C000000}"/>
    <cellStyle name="20% - Accent2 11 2" xfId="175" xr:uid="{00000000-0005-0000-0000-00009D000000}"/>
    <cellStyle name="20% - Accent2 12" xfId="174" xr:uid="{00000000-0005-0000-0000-00009E000000}"/>
    <cellStyle name="20% - Accent2 12 2" xfId="173" xr:uid="{00000000-0005-0000-0000-00009F000000}"/>
    <cellStyle name="20% - Accent2 13" xfId="172" xr:uid="{00000000-0005-0000-0000-0000A0000000}"/>
    <cellStyle name="20% - Accent2 13 2" xfId="171" xr:uid="{00000000-0005-0000-0000-0000A1000000}"/>
    <cellStyle name="20% - Accent2 14" xfId="170" xr:uid="{00000000-0005-0000-0000-0000A2000000}"/>
    <cellStyle name="20% - Accent2 14 2" xfId="169" xr:uid="{00000000-0005-0000-0000-0000A3000000}"/>
    <cellStyle name="20% - Accent2 15" xfId="168" xr:uid="{00000000-0005-0000-0000-0000A4000000}"/>
    <cellStyle name="20% - Accent2 15 2" xfId="167" xr:uid="{00000000-0005-0000-0000-0000A5000000}"/>
    <cellStyle name="20% - Accent2 16" xfId="166" xr:uid="{00000000-0005-0000-0000-0000A6000000}"/>
    <cellStyle name="20% - Accent2 16 2" xfId="165" xr:uid="{00000000-0005-0000-0000-0000A7000000}"/>
    <cellStyle name="20% - Accent2 17" xfId="164" xr:uid="{00000000-0005-0000-0000-0000A8000000}"/>
    <cellStyle name="20% - Accent2 17 2" xfId="163" xr:uid="{00000000-0005-0000-0000-0000A9000000}"/>
    <cellStyle name="20% - Accent2 18" xfId="162" xr:uid="{00000000-0005-0000-0000-0000AA000000}"/>
    <cellStyle name="20% - Accent2 18 2" xfId="161" xr:uid="{00000000-0005-0000-0000-0000AB000000}"/>
    <cellStyle name="20% - Accent2 19" xfId="160" xr:uid="{00000000-0005-0000-0000-0000AC000000}"/>
    <cellStyle name="20% - Accent2 19 2" xfId="159" xr:uid="{00000000-0005-0000-0000-0000AD000000}"/>
    <cellStyle name="20% - Accent2 2" xfId="4" xr:uid="{00000000-0005-0000-0000-0000AE000000}"/>
    <cellStyle name="20% - Accent2 2 10" xfId="6763" xr:uid="{00000000-0005-0000-0000-0000AF000000}"/>
    <cellStyle name="20% - Accent2 2 11" xfId="6882" xr:uid="{00000000-0005-0000-0000-0000B0000000}"/>
    <cellStyle name="20% - Accent2 2 12" xfId="7001" xr:uid="{00000000-0005-0000-0000-0000B1000000}"/>
    <cellStyle name="20% - Accent2 2 13" xfId="7119" xr:uid="{00000000-0005-0000-0000-0000B2000000}"/>
    <cellStyle name="20% - Accent2 2 14" xfId="7237" xr:uid="{00000000-0005-0000-0000-0000B3000000}"/>
    <cellStyle name="20% - Accent2 2 15" xfId="7358" xr:uid="{00000000-0005-0000-0000-0000B4000000}"/>
    <cellStyle name="20% - Accent2 2 16" xfId="7468" xr:uid="{00000000-0005-0000-0000-0000B5000000}"/>
    <cellStyle name="20% - Accent2 2 17" xfId="7584" xr:uid="{00000000-0005-0000-0000-0000B6000000}"/>
    <cellStyle name="20% - Accent2 2 18" xfId="7701" xr:uid="{00000000-0005-0000-0000-0000B7000000}"/>
    <cellStyle name="20% - Accent2 2 19" xfId="7817" xr:uid="{00000000-0005-0000-0000-0000B8000000}"/>
    <cellStyle name="20% - Accent2 2 2" xfId="158" xr:uid="{00000000-0005-0000-0000-0000B9000000}"/>
    <cellStyle name="20% - Accent2 2 2 10" xfId="10861" xr:uid="{00000000-0005-0000-0000-0000BA000000}"/>
    <cellStyle name="20% - Accent2 2 2 11" xfId="10826" xr:uid="{00000000-0005-0000-0000-0000BB000000}"/>
    <cellStyle name="20% - Accent2 2 2 12" xfId="10638" xr:uid="{00000000-0005-0000-0000-0000BC000000}"/>
    <cellStyle name="20% - Accent2 2 2 13" xfId="13847" xr:uid="{00000000-0005-0000-0000-0000BD000000}"/>
    <cellStyle name="20% - Accent2 2 2 14" xfId="13217" xr:uid="{00000000-0005-0000-0000-0000BE000000}"/>
    <cellStyle name="20% - Accent2 2 2 15" xfId="11989" xr:uid="{00000000-0005-0000-0000-0000BF000000}"/>
    <cellStyle name="20% - Accent2 2 2 2" xfId="157" xr:uid="{00000000-0005-0000-0000-0000C0000000}"/>
    <cellStyle name="20% - Accent2 2 2 2 10" xfId="10138" xr:uid="{00000000-0005-0000-0000-0000C1000000}"/>
    <cellStyle name="20% - Accent2 2 2 2 11" xfId="9503" xr:uid="{00000000-0005-0000-0000-0000C2000000}"/>
    <cellStyle name="20% - Accent2 2 2 2 12" xfId="10635" xr:uid="{00000000-0005-0000-0000-0000C3000000}"/>
    <cellStyle name="20% - Accent2 2 2 2 13" xfId="11492" xr:uid="{00000000-0005-0000-0000-0000C4000000}"/>
    <cellStyle name="20% - Accent2 2 2 2 14" xfId="13444" xr:uid="{00000000-0005-0000-0000-0000C5000000}"/>
    <cellStyle name="20% - Accent2 2 2 2 15" xfId="13823" xr:uid="{00000000-0005-0000-0000-0000C6000000}"/>
    <cellStyle name="20% - Accent2 2 2 2 2" xfId="156" xr:uid="{00000000-0005-0000-0000-0000C7000000}"/>
    <cellStyle name="20% - Accent2 2 2 2 3" xfId="8847" xr:uid="{00000000-0005-0000-0000-0000C8000000}"/>
    <cellStyle name="20% - Accent2 2 2 2 4" xfId="10508" xr:uid="{00000000-0005-0000-0000-0000C9000000}"/>
    <cellStyle name="20% - Accent2 2 2 2 5" xfId="9184" xr:uid="{00000000-0005-0000-0000-0000CA000000}"/>
    <cellStyle name="20% - Accent2 2 2 2 6" xfId="10023" xr:uid="{00000000-0005-0000-0000-0000CB000000}"/>
    <cellStyle name="20% - Accent2 2 2 2 7" xfId="9597" xr:uid="{00000000-0005-0000-0000-0000CC000000}"/>
    <cellStyle name="20% - Accent2 2 2 2 8" xfId="10940" xr:uid="{00000000-0005-0000-0000-0000CD000000}"/>
    <cellStyle name="20% - Accent2 2 2 2 9" xfId="8841" xr:uid="{00000000-0005-0000-0000-0000CE000000}"/>
    <cellStyle name="20% - Accent2 2 2 3" xfId="8846" xr:uid="{00000000-0005-0000-0000-0000CF000000}"/>
    <cellStyle name="20% - Accent2 2 2 4" xfId="10539" xr:uid="{00000000-0005-0000-0000-0000D0000000}"/>
    <cellStyle name="20% - Accent2 2 2 5" xfId="9160" xr:uid="{00000000-0005-0000-0000-0000D1000000}"/>
    <cellStyle name="20% - Accent2 2 2 6" xfId="10363" xr:uid="{00000000-0005-0000-0000-0000D2000000}"/>
    <cellStyle name="20% - Accent2 2 2 7" xfId="9313" xr:uid="{00000000-0005-0000-0000-0000D3000000}"/>
    <cellStyle name="20% - Accent2 2 2 8" xfId="9964" xr:uid="{00000000-0005-0000-0000-0000D4000000}"/>
    <cellStyle name="20% - Accent2 2 2 9" xfId="9650" xr:uid="{00000000-0005-0000-0000-0000D5000000}"/>
    <cellStyle name="20% - Accent2 2 20" xfId="7933" xr:uid="{00000000-0005-0000-0000-0000D6000000}"/>
    <cellStyle name="20% - Accent2 2 21" xfId="8049" xr:uid="{00000000-0005-0000-0000-0000D7000000}"/>
    <cellStyle name="20% - Accent2 2 22" xfId="8164" xr:uid="{00000000-0005-0000-0000-0000D8000000}"/>
    <cellStyle name="20% - Accent2 2 23" xfId="8845" xr:uid="{00000000-0005-0000-0000-0000D9000000}"/>
    <cellStyle name="20% - Accent2 2 23 2" xfId="12966" xr:uid="{00000000-0005-0000-0000-0000DA000000}"/>
    <cellStyle name="20% - Accent2 2 23 3" xfId="13099" xr:uid="{00000000-0005-0000-0000-0000DB000000}"/>
    <cellStyle name="20% - Accent2 2 23 4" xfId="14474" xr:uid="{00000000-0005-0000-0000-0000DC000000}"/>
    <cellStyle name="20% - Accent2 2 24" xfId="10562" xr:uid="{00000000-0005-0000-0000-0000DD000000}"/>
    <cellStyle name="20% - Accent2 2 24 2" xfId="13753" xr:uid="{00000000-0005-0000-0000-0000DE000000}"/>
    <cellStyle name="20% - Accent2 2 24 3" xfId="11459" xr:uid="{00000000-0005-0000-0000-0000DF000000}"/>
    <cellStyle name="20% - Accent2 2 24 4" xfId="14153" xr:uid="{00000000-0005-0000-0000-0000E0000000}"/>
    <cellStyle name="20% - Accent2 2 25" xfId="10567" xr:uid="{00000000-0005-0000-0000-0000E1000000}"/>
    <cellStyle name="20% - Accent2 2 25 2" xfId="11816" xr:uid="{00000000-0005-0000-0000-0000E2000000}"/>
    <cellStyle name="20% - Accent2 2 25 3" xfId="11753" xr:uid="{00000000-0005-0000-0000-0000E3000000}"/>
    <cellStyle name="20% - Accent2 2 25 4" xfId="14445" xr:uid="{00000000-0005-0000-0000-0000E4000000}"/>
    <cellStyle name="20% - Accent2 2 26" xfId="9135" xr:uid="{00000000-0005-0000-0000-0000E5000000}"/>
    <cellStyle name="20% - Accent2 2 26 2" xfId="12029" xr:uid="{00000000-0005-0000-0000-0000E6000000}"/>
    <cellStyle name="20% - Accent2 2 26 3" xfId="11835" xr:uid="{00000000-0005-0000-0000-0000E7000000}"/>
    <cellStyle name="20% - Accent2 2 26 4" xfId="14339" xr:uid="{00000000-0005-0000-0000-0000E8000000}"/>
    <cellStyle name="20% - Accent2 2 27" xfId="10048" xr:uid="{00000000-0005-0000-0000-0000E9000000}"/>
    <cellStyle name="20% - Accent2 2 27 2" xfId="11468" xr:uid="{00000000-0005-0000-0000-0000EA000000}"/>
    <cellStyle name="20% - Accent2 2 27 3" xfId="12356" xr:uid="{00000000-0005-0000-0000-0000EB000000}"/>
    <cellStyle name="20% - Accent2 2 27 4" xfId="14591" xr:uid="{00000000-0005-0000-0000-0000EC000000}"/>
    <cellStyle name="20% - Accent2 2 28" xfId="9581" xr:uid="{00000000-0005-0000-0000-0000ED000000}"/>
    <cellStyle name="20% - Accent2 2 28 2" xfId="13276" xr:uid="{00000000-0005-0000-0000-0000EE000000}"/>
    <cellStyle name="20% - Accent2 2 28 3" xfId="11766" xr:uid="{00000000-0005-0000-0000-0000EF000000}"/>
    <cellStyle name="20% - Accent2 2 28 4" xfId="14640" xr:uid="{00000000-0005-0000-0000-0000F0000000}"/>
    <cellStyle name="20% - Accent2 2 29" xfId="10500" xr:uid="{00000000-0005-0000-0000-0000F1000000}"/>
    <cellStyle name="20% - Accent2 2 29 2" xfId="12310" xr:uid="{00000000-0005-0000-0000-0000F2000000}"/>
    <cellStyle name="20% - Accent2 2 29 3" xfId="13281" xr:uid="{00000000-0005-0000-0000-0000F3000000}"/>
    <cellStyle name="20% - Accent2 2 29 4" xfId="14707" xr:uid="{00000000-0005-0000-0000-0000F4000000}"/>
    <cellStyle name="20% - Accent2 2 3" xfId="155" xr:uid="{00000000-0005-0000-0000-0000F5000000}"/>
    <cellStyle name="20% - Accent2 2 3 2" xfId="154" xr:uid="{00000000-0005-0000-0000-0000F6000000}"/>
    <cellStyle name="20% - Accent2 2 30" xfId="9191" xr:uid="{00000000-0005-0000-0000-0000F7000000}"/>
    <cellStyle name="20% - Accent2 2 30 2" xfId="13468" xr:uid="{00000000-0005-0000-0000-0000F8000000}"/>
    <cellStyle name="20% - Accent2 2 30 3" xfId="13301" xr:uid="{00000000-0005-0000-0000-0000F9000000}"/>
    <cellStyle name="20% - Accent2 2 30 4" xfId="14855" xr:uid="{00000000-0005-0000-0000-0000FA000000}"/>
    <cellStyle name="20% - Accent2 2 31" xfId="10176" xr:uid="{00000000-0005-0000-0000-0000FB000000}"/>
    <cellStyle name="20% - Accent2 2 31 2" xfId="11760" xr:uid="{00000000-0005-0000-0000-0000FC000000}"/>
    <cellStyle name="20% - Accent2 2 31 3" xfId="13733" xr:uid="{00000000-0005-0000-0000-0000FD000000}"/>
    <cellStyle name="20% - Accent2 2 31 4" xfId="14967" xr:uid="{00000000-0005-0000-0000-0000FE000000}"/>
    <cellStyle name="20% - Accent2 2 32" xfId="10814" xr:uid="{00000000-0005-0000-0000-0000FF000000}"/>
    <cellStyle name="20% - Accent2 2 33" xfId="13624" xr:uid="{00000000-0005-0000-0000-000000010000}"/>
    <cellStyle name="20% - Accent2 2 34" xfId="13117" xr:uid="{00000000-0005-0000-0000-000001010000}"/>
    <cellStyle name="20% - Accent2 2 35" xfId="13517" xr:uid="{00000000-0005-0000-0000-000002010000}"/>
    <cellStyle name="20% - Accent2 2 4" xfId="153" xr:uid="{00000000-0005-0000-0000-000003010000}"/>
    <cellStyle name="20% - Accent2 2 4 2" xfId="152" xr:uid="{00000000-0005-0000-0000-000004010000}"/>
    <cellStyle name="20% - Accent2 2 5" xfId="151" xr:uid="{00000000-0005-0000-0000-000005010000}"/>
    <cellStyle name="20% - Accent2 2 6" xfId="150" xr:uid="{00000000-0005-0000-0000-000006010000}"/>
    <cellStyle name="20% - Accent2 2 7" xfId="6424" xr:uid="{00000000-0005-0000-0000-000007010000}"/>
    <cellStyle name="20% - Accent2 2 8" xfId="6545" xr:uid="{00000000-0005-0000-0000-000008010000}"/>
    <cellStyle name="20% - Accent2 2 9" xfId="6644" xr:uid="{00000000-0005-0000-0000-000009010000}"/>
    <cellStyle name="20% - Accent2 20" xfId="149" xr:uid="{00000000-0005-0000-0000-00000A010000}"/>
    <cellStyle name="20% - Accent2 20 2" xfId="148" xr:uid="{00000000-0005-0000-0000-00000B010000}"/>
    <cellStyle name="20% - Accent2 21" xfId="147" xr:uid="{00000000-0005-0000-0000-00000C010000}"/>
    <cellStyle name="20% - Accent2 21 2" xfId="146" xr:uid="{00000000-0005-0000-0000-00000D010000}"/>
    <cellStyle name="20% - Accent2 22" xfId="145" xr:uid="{00000000-0005-0000-0000-00000E010000}"/>
    <cellStyle name="20% - Accent2 22 2" xfId="144" xr:uid="{00000000-0005-0000-0000-00000F010000}"/>
    <cellStyle name="20% - Accent2 3" xfId="143" xr:uid="{00000000-0005-0000-0000-000010010000}"/>
    <cellStyle name="20% - Accent2 3 2" xfId="142" xr:uid="{00000000-0005-0000-0000-000011010000}"/>
    <cellStyle name="20% - Accent2 3 3" xfId="141" xr:uid="{00000000-0005-0000-0000-000012010000}"/>
    <cellStyle name="20% - Accent2 4" xfId="140" xr:uid="{00000000-0005-0000-0000-000013010000}"/>
    <cellStyle name="20% - Accent2 4 2" xfId="139" xr:uid="{00000000-0005-0000-0000-000014010000}"/>
    <cellStyle name="20% - Accent2 5" xfId="138" xr:uid="{00000000-0005-0000-0000-000015010000}"/>
    <cellStyle name="20% - Accent2 5 2" xfId="137" xr:uid="{00000000-0005-0000-0000-000016010000}"/>
    <cellStyle name="20% - Accent2 6" xfId="136" xr:uid="{00000000-0005-0000-0000-000017010000}"/>
    <cellStyle name="20% - Accent2 6 2" xfId="135" xr:uid="{00000000-0005-0000-0000-000018010000}"/>
    <cellStyle name="20% - Accent2 7" xfId="134" xr:uid="{00000000-0005-0000-0000-000019010000}"/>
    <cellStyle name="20% - Accent2 7 2" xfId="259" xr:uid="{00000000-0005-0000-0000-00001A010000}"/>
    <cellStyle name="20% - Accent2 8" xfId="260" xr:uid="{00000000-0005-0000-0000-00001B010000}"/>
    <cellStyle name="20% - Accent2 8 2" xfId="261" xr:uid="{00000000-0005-0000-0000-00001C010000}"/>
    <cellStyle name="20% - Accent2 9" xfId="262" xr:uid="{00000000-0005-0000-0000-00001D010000}"/>
    <cellStyle name="20% - Accent2 9 2" xfId="263" xr:uid="{00000000-0005-0000-0000-00001E010000}"/>
    <cellStyle name="20% - Accent3 10" xfId="264" xr:uid="{00000000-0005-0000-0000-00001F010000}"/>
    <cellStyle name="20% - Accent3 10 2" xfId="265" xr:uid="{00000000-0005-0000-0000-000020010000}"/>
    <cellStyle name="20% - Accent3 11" xfId="266" xr:uid="{00000000-0005-0000-0000-000021010000}"/>
    <cellStyle name="20% - Accent3 11 2" xfId="267" xr:uid="{00000000-0005-0000-0000-000022010000}"/>
    <cellStyle name="20% - Accent3 12" xfId="268" xr:uid="{00000000-0005-0000-0000-000023010000}"/>
    <cellStyle name="20% - Accent3 12 2" xfId="269" xr:uid="{00000000-0005-0000-0000-000024010000}"/>
    <cellStyle name="20% - Accent3 13" xfId="270" xr:uid="{00000000-0005-0000-0000-000025010000}"/>
    <cellStyle name="20% - Accent3 13 2" xfId="271" xr:uid="{00000000-0005-0000-0000-000026010000}"/>
    <cellStyle name="20% - Accent3 14" xfId="272" xr:uid="{00000000-0005-0000-0000-000027010000}"/>
    <cellStyle name="20% - Accent3 14 2" xfId="273" xr:uid="{00000000-0005-0000-0000-000028010000}"/>
    <cellStyle name="20% - Accent3 15" xfId="274" xr:uid="{00000000-0005-0000-0000-000029010000}"/>
    <cellStyle name="20% - Accent3 15 2" xfId="275" xr:uid="{00000000-0005-0000-0000-00002A010000}"/>
    <cellStyle name="20% - Accent3 16" xfId="276" xr:uid="{00000000-0005-0000-0000-00002B010000}"/>
    <cellStyle name="20% - Accent3 16 2" xfId="277" xr:uid="{00000000-0005-0000-0000-00002C010000}"/>
    <cellStyle name="20% - Accent3 17" xfId="278" xr:uid="{00000000-0005-0000-0000-00002D010000}"/>
    <cellStyle name="20% - Accent3 17 2" xfId="279" xr:uid="{00000000-0005-0000-0000-00002E010000}"/>
    <cellStyle name="20% - Accent3 18" xfId="280" xr:uid="{00000000-0005-0000-0000-00002F010000}"/>
    <cellStyle name="20% - Accent3 18 2" xfId="281" xr:uid="{00000000-0005-0000-0000-000030010000}"/>
    <cellStyle name="20% - Accent3 19" xfId="282" xr:uid="{00000000-0005-0000-0000-000031010000}"/>
    <cellStyle name="20% - Accent3 19 2" xfId="283" xr:uid="{00000000-0005-0000-0000-000032010000}"/>
    <cellStyle name="20% - Accent3 2" xfId="5" xr:uid="{00000000-0005-0000-0000-000033010000}"/>
    <cellStyle name="20% - Accent3 2 10" xfId="6762" xr:uid="{00000000-0005-0000-0000-000034010000}"/>
    <cellStyle name="20% - Accent3 2 11" xfId="6881" xr:uid="{00000000-0005-0000-0000-000035010000}"/>
    <cellStyle name="20% - Accent3 2 12" xfId="7000" xr:uid="{00000000-0005-0000-0000-000036010000}"/>
    <cellStyle name="20% - Accent3 2 13" xfId="7118" xr:uid="{00000000-0005-0000-0000-000037010000}"/>
    <cellStyle name="20% - Accent3 2 14" xfId="7233" xr:uid="{00000000-0005-0000-0000-000038010000}"/>
    <cellStyle name="20% - Accent3 2 15" xfId="7357" xr:uid="{00000000-0005-0000-0000-000039010000}"/>
    <cellStyle name="20% - Accent3 2 16" xfId="7467" xr:uid="{00000000-0005-0000-0000-00003A010000}"/>
    <cellStyle name="20% - Accent3 2 17" xfId="7583" xr:uid="{00000000-0005-0000-0000-00003B010000}"/>
    <cellStyle name="20% - Accent3 2 18" xfId="7700" xr:uid="{00000000-0005-0000-0000-00003C010000}"/>
    <cellStyle name="20% - Accent3 2 19" xfId="7816" xr:uid="{00000000-0005-0000-0000-00003D010000}"/>
    <cellStyle name="20% - Accent3 2 2" xfId="284" xr:uid="{00000000-0005-0000-0000-00003E010000}"/>
    <cellStyle name="20% - Accent3 2 2 10" xfId="10033" xr:uid="{00000000-0005-0000-0000-00003F010000}"/>
    <cellStyle name="20% - Accent3 2 2 11" xfId="9588" xr:uid="{00000000-0005-0000-0000-000040010000}"/>
    <cellStyle name="20% - Accent3 2 2 12" xfId="11156" xr:uid="{00000000-0005-0000-0000-000041010000}"/>
    <cellStyle name="20% - Accent3 2 2 13" xfId="13448" xr:uid="{00000000-0005-0000-0000-000042010000}"/>
    <cellStyle name="20% - Accent3 2 2 14" xfId="13821" xr:uid="{00000000-0005-0000-0000-000043010000}"/>
    <cellStyle name="20% - Accent3 2 2 15" xfId="13803" xr:uid="{00000000-0005-0000-0000-000044010000}"/>
    <cellStyle name="20% - Accent3 2 2 2" xfId="285" xr:uid="{00000000-0005-0000-0000-000045010000}"/>
    <cellStyle name="20% - Accent3 2 2 2 10" xfId="11046" xr:uid="{00000000-0005-0000-0000-000046010000}"/>
    <cellStyle name="20% - Accent3 2 2 2 11" xfId="11090" xr:uid="{00000000-0005-0000-0000-000047010000}"/>
    <cellStyle name="20% - Accent3 2 2 2 12" xfId="10987" xr:uid="{00000000-0005-0000-0000-000048010000}"/>
    <cellStyle name="20% - Accent3 2 2 2 13" xfId="13131" xr:uid="{00000000-0005-0000-0000-000049010000}"/>
    <cellStyle name="20% - Accent3 2 2 2 14" xfId="12191" xr:uid="{00000000-0005-0000-0000-00004A010000}"/>
    <cellStyle name="20% - Accent3 2 2 2 15" xfId="12046" xr:uid="{00000000-0005-0000-0000-00004B010000}"/>
    <cellStyle name="20% - Accent3 2 2 2 2" xfId="286" xr:uid="{00000000-0005-0000-0000-00004C010000}"/>
    <cellStyle name="20% - Accent3 2 2 2 3" xfId="8861" xr:uid="{00000000-0005-0000-0000-00004D010000}"/>
    <cellStyle name="20% - Accent3 2 2 2 4" xfId="10133" xr:uid="{00000000-0005-0000-0000-00004E010000}"/>
    <cellStyle name="20% - Accent3 2 2 2 5" xfId="9508" xr:uid="{00000000-0005-0000-0000-00004F010000}"/>
    <cellStyle name="20% - Accent3 2 2 2 6" xfId="10226" xr:uid="{00000000-0005-0000-0000-000050010000}"/>
    <cellStyle name="20% - Accent3 2 2 2 7" xfId="9429" xr:uid="{00000000-0005-0000-0000-000051010000}"/>
    <cellStyle name="20% - Accent3 2 2 2 8" xfId="9919" xr:uid="{00000000-0005-0000-0000-000052010000}"/>
    <cellStyle name="20% - Accent3 2 2 2 9" xfId="10999" xr:uid="{00000000-0005-0000-0000-000053010000}"/>
    <cellStyle name="20% - Accent3 2 2 3" xfId="8860" xr:uid="{00000000-0005-0000-0000-000054010000}"/>
    <cellStyle name="20% - Accent3 2 2 4" xfId="10431" xr:uid="{00000000-0005-0000-0000-000055010000}"/>
    <cellStyle name="20% - Accent3 2 2 5" xfId="9250" xr:uid="{00000000-0005-0000-0000-000056010000}"/>
    <cellStyle name="20% - Accent3 2 2 6" xfId="10333" xr:uid="{00000000-0005-0000-0000-000057010000}"/>
    <cellStyle name="20% - Accent3 2 2 7" xfId="9337" xr:uid="{00000000-0005-0000-0000-000058010000}"/>
    <cellStyle name="20% - Accent3 2 2 8" xfId="10534" xr:uid="{00000000-0005-0000-0000-000059010000}"/>
    <cellStyle name="20% - Accent3 2 2 9" xfId="9165" xr:uid="{00000000-0005-0000-0000-00005A010000}"/>
    <cellStyle name="20% - Accent3 2 20" xfId="7932" xr:uid="{00000000-0005-0000-0000-00005B010000}"/>
    <cellStyle name="20% - Accent3 2 21" xfId="8048" xr:uid="{00000000-0005-0000-0000-00005C010000}"/>
    <cellStyle name="20% - Accent3 2 22" xfId="8163" xr:uid="{00000000-0005-0000-0000-00005D010000}"/>
    <cellStyle name="20% - Accent3 2 23" xfId="8859" xr:uid="{00000000-0005-0000-0000-00005E010000}"/>
    <cellStyle name="20% - Accent3 2 23 2" xfId="13146" xr:uid="{00000000-0005-0000-0000-00005F010000}"/>
    <cellStyle name="20% - Accent3 2 23 3" xfId="12337" xr:uid="{00000000-0005-0000-0000-000060010000}"/>
    <cellStyle name="20% - Accent3 2 23 4" xfId="14464" xr:uid="{00000000-0005-0000-0000-000061010000}"/>
    <cellStyle name="20% - Accent3 2 24" xfId="10430" xr:uid="{00000000-0005-0000-0000-000062010000}"/>
    <cellStyle name="20% - Accent3 2 24 2" xfId="11763" xr:uid="{00000000-0005-0000-0000-000063010000}"/>
    <cellStyle name="20% - Accent3 2 24 3" xfId="12492" xr:uid="{00000000-0005-0000-0000-000064010000}"/>
    <cellStyle name="20% - Accent3 2 24 4" xfId="14161" xr:uid="{00000000-0005-0000-0000-000065010000}"/>
    <cellStyle name="20% - Accent3 2 25" xfId="9251" xr:uid="{00000000-0005-0000-0000-000066010000}"/>
    <cellStyle name="20% - Accent3 2 25 2" xfId="13956" xr:uid="{00000000-0005-0000-0000-000067010000}"/>
    <cellStyle name="20% - Accent3 2 25 3" xfId="12448" xr:uid="{00000000-0005-0000-0000-000068010000}"/>
    <cellStyle name="20% - Accent3 2 25 4" xfId="14228" xr:uid="{00000000-0005-0000-0000-000069010000}"/>
    <cellStyle name="20% - Accent3 2 26" xfId="10332" xr:uid="{00000000-0005-0000-0000-00006A010000}"/>
    <cellStyle name="20% - Accent3 2 26 2" xfId="11563" xr:uid="{00000000-0005-0000-0000-00006B010000}"/>
    <cellStyle name="20% - Accent3 2 26 3" xfId="13922" xr:uid="{00000000-0005-0000-0000-00006C010000}"/>
    <cellStyle name="20% - Accent3 2 26 4" xfId="14062" xr:uid="{00000000-0005-0000-0000-00006D010000}"/>
    <cellStyle name="20% - Accent3 2 27" xfId="9338" xr:uid="{00000000-0005-0000-0000-00006E010000}"/>
    <cellStyle name="20% - Accent3 2 27 2" xfId="13055" xr:uid="{00000000-0005-0000-0000-00006F010000}"/>
    <cellStyle name="20% - Accent3 2 27 3" xfId="12210" xr:uid="{00000000-0005-0000-0000-000070010000}"/>
    <cellStyle name="20% - Accent3 2 27 4" xfId="14570" xr:uid="{00000000-0005-0000-0000-000071010000}"/>
    <cellStyle name="20% - Accent3 2 28" xfId="10725" xr:uid="{00000000-0005-0000-0000-000072010000}"/>
    <cellStyle name="20% - Accent3 2 28 2" xfId="13791" xr:uid="{00000000-0005-0000-0000-000073010000}"/>
    <cellStyle name="20% - Accent3 2 28 3" xfId="12557" xr:uid="{00000000-0005-0000-0000-000074010000}"/>
    <cellStyle name="20% - Accent3 2 28 4" xfId="14641" xr:uid="{00000000-0005-0000-0000-000075010000}"/>
    <cellStyle name="20% - Accent3 2 29" xfId="10564" xr:uid="{00000000-0005-0000-0000-000076010000}"/>
    <cellStyle name="20% - Accent3 2 29 2" xfId="13550" xr:uid="{00000000-0005-0000-0000-000077010000}"/>
    <cellStyle name="20% - Accent3 2 29 3" xfId="12974" xr:uid="{00000000-0005-0000-0000-000078010000}"/>
    <cellStyle name="20% - Accent3 2 29 4" xfId="14706" xr:uid="{00000000-0005-0000-0000-000079010000}"/>
    <cellStyle name="20% - Accent3 2 3" xfId="287" xr:uid="{00000000-0005-0000-0000-00007A010000}"/>
    <cellStyle name="20% - Accent3 2 3 2" xfId="288" xr:uid="{00000000-0005-0000-0000-00007B010000}"/>
    <cellStyle name="20% - Accent3 2 30" xfId="9137" xr:uid="{00000000-0005-0000-0000-00007C010000}"/>
    <cellStyle name="20% - Accent3 2 30 2" xfId="13403" xr:uid="{00000000-0005-0000-0000-00007D010000}"/>
    <cellStyle name="20% - Accent3 2 30 3" xfId="11848" xr:uid="{00000000-0005-0000-0000-00007E010000}"/>
    <cellStyle name="20% - Accent3 2 30 4" xfId="14851" xr:uid="{00000000-0005-0000-0000-00007F010000}"/>
    <cellStyle name="20% - Accent3 2 31" xfId="10047" xr:uid="{00000000-0005-0000-0000-000080010000}"/>
    <cellStyle name="20% - Accent3 2 31 2" xfId="12095" xr:uid="{00000000-0005-0000-0000-000081010000}"/>
    <cellStyle name="20% - Accent3 2 31 3" xfId="12013" xr:uid="{00000000-0005-0000-0000-000082010000}"/>
    <cellStyle name="20% - Accent3 2 31 4" xfId="14963" xr:uid="{00000000-0005-0000-0000-000083010000}"/>
    <cellStyle name="20% - Accent3 2 32" xfId="10879" xr:uid="{00000000-0005-0000-0000-000084010000}"/>
    <cellStyle name="20% - Accent3 2 33" xfId="12160" xr:uid="{00000000-0005-0000-0000-000085010000}"/>
    <cellStyle name="20% - Accent3 2 34" xfId="11309" xr:uid="{00000000-0005-0000-0000-000086010000}"/>
    <cellStyle name="20% - Accent3 2 35" xfId="12665" xr:uid="{00000000-0005-0000-0000-000087010000}"/>
    <cellStyle name="20% - Accent3 2 4" xfId="289" xr:uid="{00000000-0005-0000-0000-000088010000}"/>
    <cellStyle name="20% - Accent3 2 4 2" xfId="290" xr:uid="{00000000-0005-0000-0000-000089010000}"/>
    <cellStyle name="20% - Accent3 2 5" xfId="291" xr:uid="{00000000-0005-0000-0000-00008A010000}"/>
    <cellStyle name="20% - Accent3 2 6" xfId="292" xr:uid="{00000000-0005-0000-0000-00008B010000}"/>
    <cellStyle name="20% - Accent3 2 7" xfId="6425" xr:uid="{00000000-0005-0000-0000-00008C010000}"/>
    <cellStyle name="20% - Accent3 2 8" xfId="6546" xr:uid="{00000000-0005-0000-0000-00008D010000}"/>
    <cellStyle name="20% - Accent3 2 9" xfId="6643" xr:uid="{00000000-0005-0000-0000-00008E010000}"/>
    <cellStyle name="20% - Accent3 20" xfId="293" xr:uid="{00000000-0005-0000-0000-00008F010000}"/>
    <cellStyle name="20% - Accent3 20 2" xfId="294" xr:uid="{00000000-0005-0000-0000-000090010000}"/>
    <cellStyle name="20% - Accent3 21" xfId="295" xr:uid="{00000000-0005-0000-0000-000091010000}"/>
    <cellStyle name="20% - Accent3 21 2" xfId="296" xr:uid="{00000000-0005-0000-0000-000092010000}"/>
    <cellStyle name="20% - Accent3 22" xfId="297" xr:uid="{00000000-0005-0000-0000-000093010000}"/>
    <cellStyle name="20% - Accent3 22 2" xfId="298" xr:uid="{00000000-0005-0000-0000-000094010000}"/>
    <cellStyle name="20% - Accent3 3" xfId="299" xr:uid="{00000000-0005-0000-0000-000095010000}"/>
    <cellStyle name="20% - Accent3 3 2" xfId="300" xr:uid="{00000000-0005-0000-0000-000096010000}"/>
    <cellStyle name="20% - Accent3 3 3" xfId="301" xr:uid="{00000000-0005-0000-0000-000097010000}"/>
    <cellStyle name="20% - Accent3 4" xfId="302" xr:uid="{00000000-0005-0000-0000-000098010000}"/>
    <cellStyle name="20% - Accent3 4 2" xfId="303" xr:uid="{00000000-0005-0000-0000-000099010000}"/>
    <cellStyle name="20% - Accent3 5" xfId="304" xr:uid="{00000000-0005-0000-0000-00009A010000}"/>
    <cellStyle name="20% - Accent3 5 2" xfId="305" xr:uid="{00000000-0005-0000-0000-00009B010000}"/>
    <cellStyle name="20% - Accent3 6" xfId="306" xr:uid="{00000000-0005-0000-0000-00009C010000}"/>
    <cellStyle name="20% - Accent3 6 2" xfId="307" xr:uid="{00000000-0005-0000-0000-00009D010000}"/>
    <cellStyle name="20% - Accent3 7" xfId="308" xr:uid="{00000000-0005-0000-0000-00009E010000}"/>
    <cellStyle name="20% - Accent3 7 2" xfId="309" xr:uid="{00000000-0005-0000-0000-00009F010000}"/>
    <cellStyle name="20% - Accent3 8" xfId="310" xr:uid="{00000000-0005-0000-0000-0000A0010000}"/>
    <cellStyle name="20% - Accent3 8 2" xfId="311" xr:uid="{00000000-0005-0000-0000-0000A1010000}"/>
    <cellStyle name="20% - Accent3 9" xfId="312" xr:uid="{00000000-0005-0000-0000-0000A2010000}"/>
    <cellStyle name="20% - Accent3 9 2" xfId="313" xr:uid="{00000000-0005-0000-0000-0000A3010000}"/>
    <cellStyle name="20% - Accent4 10" xfId="314" xr:uid="{00000000-0005-0000-0000-0000A4010000}"/>
    <cellStyle name="20% - Accent4 10 2" xfId="315" xr:uid="{00000000-0005-0000-0000-0000A5010000}"/>
    <cellStyle name="20% - Accent4 11" xfId="316" xr:uid="{00000000-0005-0000-0000-0000A6010000}"/>
    <cellStyle name="20% - Accent4 11 2" xfId="317" xr:uid="{00000000-0005-0000-0000-0000A7010000}"/>
    <cellStyle name="20% - Accent4 12" xfId="318" xr:uid="{00000000-0005-0000-0000-0000A8010000}"/>
    <cellStyle name="20% - Accent4 12 2" xfId="319" xr:uid="{00000000-0005-0000-0000-0000A9010000}"/>
    <cellStyle name="20% - Accent4 13" xfId="320" xr:uid="{00000000-0005-0000-0000-0000AA010000}"/>
    <cellStyle name="20% - Accent4 13 2" xfId="321" xr:uid="{00000000-0005-0000-0000-0000AB010000}"/>
    <cellStyle name="20% - Accent4 14" xfId="322" xr:uid="{00000000-0005-0000-0000-0000AC010000}"/>
    <cellStyle name="20% - Accent4 14 2" xfId="323" xr:uid="{00000000-0005-0000-0000-0000AD010000}"/>
    <cellStyle name="20% - Accent4 15" xfId="324" xr:uid="{00000000-0005-0000-0000-0000AE010000}"/>
    <cellStyle name="20% - Accent4 15 2" xfId="325" xr:uid="{00000000-0005-0000-0000-0000AF010000}"/>
    <cellStyle name="20% - Accent4 16" xfId="326" xr:uid="{00000000-0005-0000-0000-0000B0010000}"/>
    <cellStyle name="20% - Accent4 16 2" xfId="327" xr:uid="{00000000-0005-0000-0000-0000B1010000}"/>
    <cellStyle name="20% - Accent4 17" xfId="328" xr:uid="{00000000-0005-0000-0000-0000B2010000}"/>
    <cellStyle name="20% - Accent4 17 2" xfId="329" xr:uid="{00000000-0005-0000-0000-0000B3010000}"/>
    <cellStyle name="20% - Accent4 18" xfId="330" xr:uid="{00000000-0005-0000-0000-0000B4010000}"/>
    <cellStyle name="20% - Accent4 18 2" xfId="331" xr:uid="{00000000-0005-0000-0000-0000B5010000}"/>
    <cellStyle name="20% - Accent4 19" xfId="332" xr:uid="{00000000-0005-0000-0000-0000B6010000}"/>
    <cellStyle name="20% - Accent4 19 2" xfId="333" xr:uid="{00000000-0005-0000-0000-0000B7010000}"/>
    <cellStyle name="20% - Accent4 2" xfId="6" xr:uid="{00000000-0005-0000-0000-0000B8010000}"/>
    <cellStyle name="20% - Accent4 2 10" xfId="6761" xr:uid="{00000000-0005-0000-0000-0000B9010000}"/>
    <cellStyle name="20% - Accent4 2 11" xfId="6880" xr:uid="{00000000-0005-0000-0000-0000BA010000}"/>
    <cellStyle name="20% - Accent4 2 12" xfId="6999" xr:uid="{00000000-0005-0000-0000-0000BB010000}"/>
    <cellStyle name="20% - Accent4 2 13" xfId="7114" xr:uid="{00000000-0005-0000-0000-0000BC010000}"/>
    <cellStyle name="20% - Accent4 2 14" xfId="7232" xr:uid="{00000000-0005-0000-0000-0000BD010000}"/>
    <cellStyle name="20% - Accent4 2 15" xfId="7356" xr:uid="{00000000-0005-0000-0000-0000BE010000}"/>
    <cellStyle name="20% - Accent4 2 16" xfId="7463" xr:uid="{00000000-0005-0000-0000-0000BF010000}"/>
    <cellStyle name="20% - Accent4 2 17" xfId="7579" xr:uid="{00000000-0005-0000-0000-0000C0010000}"/>
    <cellStyle name="20% - Accent4 2 18" xfId="7699" xr:uid="{00000000-0005-0000-0000-0000C1010000}"/>
    <cellStyle name="20% - Accent4 2 19" xfId="7815" xr:uid="{00000000-0005-0000-0000-0000C2010000}"/>
    <cellStyle name="20% - Accent4 2 2" xfId="334" xr:uid="{00000000-0005-0000-0000-0000C3010000}"/>
    <cellStyle name="20% - Accent4 2 2 10" xfId="11118" xr:uid="{00000000-0005-0000-0000-0000C4010000}"/>
    <cellStyle name="20% - Accent4 2 2 11" xfId="11153" xr:uid="{00000000-0005-0000-0000-0000C5010000}"/>
    <cellStyle name="20% - Accent4 2 2 12" xfId="9346" xr:uid="{00000000-0005-0000-0000-0000C6010000}"/>
    <cellStyle name="20% - Accent4 2 2 13" xfId="11851" xr:uid="{00000000-0005-0000-0000-0000C7010000}"/>
    <cellStyle name="20% - Accent4 2 2 14" xfId="12664" xr:uid="{00000000-0005-0000-0000-0000C8010000}"/>
    <cellStyle name="20% - Accent4 2 2 15" xfId="13931" xr:uid="{00000000-0005-0000-0000-0000C9010000}"/>
    <cellStyle name="20% - Accent4 2 2 2" xfId="335" xr:uid="{00000000-0005-0000-0000-0000CA010000}"/>
    <cellStyle name="20% - Accent4 2 2 2 10" xfId="10944" xr:uid="{00000000-0005-0000-0000-0000CB010000}"/>
    <cellStyle name="20% - Accent4 2 2 2 11" xfId="8837" xr:uid="{00000000-0005-0000-0000-0000CC010000}"/>
    <cellStyle name="20% - Accent4 2 2 2 12" xfId="9364" xr:uid="{00000000-0005-0000-0000-0000CD010000}"/>
    <cellStyle name="20% - Accent4 2 2 2 13" xfId="13986" xr:uid="{00000000-0005-0000-0000-0000CE010000}"/>
    <cellStyle name="20% - Accent4 2 2 2 14" xfId="13271" xr:uid="{00000000-0005-0000-0000-0000CF010000}"/>
    <cellStyle name="20% - Accent4 2 2 2 15" xfId="11650" xr:uid="{00000000-0005-0000-0000-0000D0010000}"/>
    <cellStyle name="20% - Accent4 2 2 2 2" xfId="336" xr:uid="{00000000-0005-0000-0000-0000D1010000}"/>
    <cellStyle name="20% - Accent4 2 2 2 3" xfId="8873" xr:uid="{00000000-0005-0000-0000-0000D2010000}"/>
    <cellStyle name="20% - Accent4 2 2 2 4" xfId="10869" xr:uid="{00000000-0005-0000-0000-0000D3010000}"/>
    <cellStyle name="20% - Accent4 2 2 2 5" xfId="8900" xr:uid="{00000000-0005-0000-0000-0000D4010000}"/>
    <cellStyle name="20% - Accent4 2 2 2 6" xfId="10120" xr:uid="{00000000-0005-0000-0000-0000D5010000}"/>
    <cellStyle name="20% - Accent4 2 2 2 7" xfId="9522" xr:uid="{00000000-0005-0000-0000-0000D6010000}"/>
    <cellStyle name="20% - Accent4 2 2 2 8" xfId="9880" xr:uid="{00000000-0005-0000-0000-0000D7010000}"/>
    <cellStyle name="20% - Accent4 2 2 2 9" xfId="9697" xr:uid="{00000000-0005-0000-0000-0000D8010000}"/>
    <cellStyle name="20% - Accent4 2 2 3" xfId="8872" xr:uid="{00000000-0005-0000-0000-0000D9010000}"/>
    <cellStyle name="20% - Accent4 2 2 4" xfId="10128" xr:uid="{00000000-0005-0000-0000-0000DA010000}"/>
    <cellStyle name="20% - Accent4 2 2 5" xfId="9513" xr:uid="{00000000-0005-0000-0000-0000DB010000}"/>
    <cellStyle name="20% - Accent4 2 2 6" xfId="9885" xr:uid="{00000000-0005-0000-0000-0000DC010000}"/>
    <cellStyle name="20% - Accent4 2 2 7" xfId="10977" xr:uid="{00000000-0005-0000-0000-0000DD010000}"/>
    <cellStyle name="20% - Accent4 2 2 8" xfId="11029" xr:uid="{00000000-0005-0000-0000-0000DE010000}"/>
    <cellStyle name="20% - Accent4 2 2 9" xfId="11073" xr:uid="{00000000-0005-0000-0000-0000DF010000}"/>
    <cellStyle name="20% - Accent4 2 20" xfId="7931" xr:uid="{00000000-0005-0000-0000-0000E0010000}"/>
    <cellStyle name="20% - Accent4 2 21" xfId="8047" xr:uid="{00000000-0005-0000-0000-0000E1010000}"/>
    <cellStyle name="20% - Accent4 2 22" xfId="8159" xr:uid="{00000000-0005-0000-0000-0000E2010000}"/>
    <cellStyle name="20% - Accent4 2 23" xfId="8871" xr:uid="{00000000-0005-0000-0000-0000E3010000}"/>
    <cellStyle name="20% - Accent4 2 23 2" xfId="11660" xr:uid="{00000000-0005-0000-0000-0000E4010000}"/>
    <cellStyle name="20% - Accent4 2 23 3" xfId="13644" xr:uid="{00000000-0005-0000-0000-0000E5010000}"/>
    <cellStyle name="20% - Accent4 2 23 4" xfId="14451" xr:uid="{00000000-0005-0000-0000-0000E6010000}"/>
    <cellStyle name="20% - Accent4 2 24" xfId="10429" xr:uid="{00000000-0005-0000-0000-0000E7010000}"/>
    <cellStyle name="20% - Accent4 2 24 2" xfId="12523" xr:uid="{00000000-0005-0000-0000-0000E8010000}"/>
    <cellStyle name="20% - Accent4 2 24 3" xfId="12380" xr:uid="{00000000-0005-0000-0000-0000E9010000}"/>
    <cellStyle name="20% - Accent4 2 24 4" xfId="14169" xr:uid="{00000000-0005-0000-0000-0000EA010000}"/>
    <cellStyle name="20% - Accent4 2 25" xfId="9252" xr:uid="{00000000-0005-0000-0000-0000EB010000}"/>
    <cellStyle name="20% - Accent4 2 25 2" xfId="13519" xr:uid="{00000000-0005-0000-0000-0000EC010000}"/>
    <cellStyle name="20% - Accent4 2 25 3" xfId="11860" xr:uid="{00000000-0005-0000-0000-0000ED010000}"/>
    <cellStyle name="20% - Accent4 2 25 4" xfId="14395" xr:uid="{00000000-0005-0000-0000-0000EE010000}"/>
    <cellStyle name="20% - Accent4 2 26" xfId="10187" xr:uid="{00000000-0005-0000-0000-0000EF010000}"/>
    <cellStyle name="20% - Accent4 2 26 2" xfId="12636" xr:uid="{00000000-0005-0000-0000-0000F0010000}"/>
    <cellStyle name="20% - Accent4 2 26 3" xfId="11656" xr:uid="{00000000-0005-0000-0000-0000F1010000}"/>
    <cellStyle name="20% - Accent4 2 26 4" xfId="14608" xr:uid="{00000000-0005-0000-0000-0000F2010000}"/>
    <cellStyle name="20% - Accent4 2 27" xfId="9464" xr:uid="{00000000-0005-0000-0000-0000F3010000}"/>
    <cellStyle name="20% - Accent4 2 27 2" xfId="13682" xr:uid="{00000000-0005-0000-0000-0000F4010000}"/>
    <cellStyle name="20% - Accent4 2 27 3" xfId="13153" xr:uid="{00000000-0005-0000-0000-0000F5010000}"/>
    <cellStyle name="20% - Accent4 2 27 4" xfId="14176" xr:uid="{00000000-0005-0000-0000-0000F6010000}"/>
    <cellStyle name="20% - Accent4 2 28" xfId="9906" xr:uid="{00000000-0005-0000-0000-0000F7010000}"/>
    <cellStyle name="20% - Accent4 2 28 2" xfId="11912" xr:uid="{00000000-0005-0000-0000-0000F8010000}"/>
    <cellStyle name="20% - Accent4 2 28 3" xfId="13044" xr:uid="{00000000-0005-0000-0000-0000F9010000}"/>
    <cellStyle name="20% - Accent4 2 28 4" xfId="14642" xr:uid="{00000000-0005-0000-0000-0000FA010000}"/>
    <cellStyle name="20% - Accent4 2 29" xfId="10996" xr:uid="{00000000-0005-0000-0000-0000FB010000}"/>
    <cellStyle name="20% - Accent4 2 29 2" xfId="13814" xr:uid="{00000000-0005-0000-0000-0000FC010000}"/>
    <cellStyle name="20% - Accent4 2 29 3" xfId="13673" xr:uid="{00000000-0005-0000-0000-0000FD010000}"/>
    <cellStyle name="20% - Accent4 2 29 4" xfId="14705" xr:uid="{00000000-0005-0000-0000-0000FE010000}"/>
    <cellStyle name="20% - Accent4 2 3" xfId="337" xr:uid="{00000000-0005-0000-0000-0000FF010000}"/>
    <cellStyle name="20% - Accent4 2 3 2" xfId="338" xr:uid="{00000000-0005-0000-0000-000000020000}"/>
    <cellStyle name="20% - Accent4 2 30" xfId="11043" xr:uid="{00000000-0005-0000-0000-000001020000}"/>
    <cellStyle name="20% - Accent4 2 30 2" xfId="13768" xr:uid="{00000000-0005-0000-0000-000002020000}"/>
    <cellStyle name="20% - Accent4 2 30 3" xfId="13511" xr:uid="{00000000-0005-0000-0000-000003020000}"/>
    <cellStyle name="20% - Accent4 2 30 4" xfId="14847" xr:uid="{00000000-0005-0000-0000-000004020000}"/>
    <cellStyle name="20% - Accent4 2 31" xfId="11087" xr:uid="{00000000-0005-0000-0000-000005020000}"/>
    <cellStyle name="20% - Accent4 2 31 2" xfId="12892" xr:uid="{00000000-0005-0000-0000-000006020000}"/>
    <cellStyle name="20% - Accent4 2 31 3" xfId="13122" xr:uid="{00000000-0005-0000-0000-000007020000}"/>
    <cellStyle name="20% - Accent4 2 31 4" xfId="14962" xr:uid="{00000000-0005-0000-0000-000008020000}"/>
    <cellStyle name="20% - Accent4 2 32" xfId="9579" xr:uid="{00000000-0005-0000-0000-000009020000}"/>
    <cellStyle name="20% - Accent4 2 33" xfId="12365" xr:uid="{00000000-0005-0000-0000-00000A020000}"/>
    <cellStyle name="20% - Accent4 2 34" xfId="13626" xr:uid="{00000000-0005-0000-0000-00000B020000}"/>
    <cellStyle name="20% - Accent4 2 35" xfId="12047" xr:uid="{00000000-0005-0000-0000-00000C020000}"/>
    <cellStyle name="20% - Accent4 2 4" xfId="339" xr:uid="{00000000-0005-0000-0000-00000D020000}"/>
    <cellStyle name="20% - Accent4 2 4 2" xfId="340" xr:uid="{00000000-0005-0000-0000-00000E020000}"/>
    <cellStyle name="20% - Accent4 2 5" xfId="341" xr:uid="{00000000-0005-0000-0000-00000F020000}"/>
    <cellStyle name="20% - Accent4 2 6" xfId="342" xr:uid="{00000000-0005-0000-0000-000010020000}"/>
    <cellStyle name="20% - Accent4 2 7" xfId="6426" xr:uid="{00000000-0005-0000-0000-000011020000}"/>
    <cellStyle name="20% - Accent4 2 8" xfId="6547" xr:uid="{00000000-0005-0000-0000-000012020000}"/>
    <cellStyle name="20% - Accent4 2 9" xfId="6642" xr:uid="{00000000-0005-0000-0000-000013020000}"/>
    <cellStyle name="20% - Accent4 20" xfId="343" xr:uid="{00000000-0005-0000-0000-000014020000}"/>
    <cellStyle name="20% - Accent4 20 2" xfId="344" xr:uid="{00000000-0005-0000-0000-000015020000}"/>
    <cellStyle name="20% - Accent4 21" xfId="345" xr:uid="{00000000-0005-0000-0000-000016020000}"/>
    <cellStyle name="20% - Accent4 21 2" xfId="346" xr:uid="{00000000-0005-0000-0000-000017020000}"/>
    <cellStyle name="20% - Accent4 22" xfId="347" xr:uid="{00000000-0005-0000-0000-000018020000}"/>
    <cellStyle name="20% - Accent4 22 2" xfId="348" xr:uid="{00000000-0005-0000-0000-000019020000}"/>
    <cellStyle name="20% - Accent4 3" xfId="349" xr:uid="{00000000-0005-0000-0000-00001A020000}"/>
    <cellStyle name="20% - Accent4 3 2" xfId="350" xr:uid="{00000000-0005-0000-0000-00001B020000}"/>
    <cellStyle name="20% - Accent4 3 3" xfId="351" xr:uid="{00000000-0005-0000-0000-00001C020000}"/>
    <cellStyle name="20% - Accent4 4" xfId="352" xr:uid="{00000000-0005-0000-0000-00001D020000}"/>
    <cellStyle name="20% - Accent4 4 2" xfId="353" xr:uid="{00000000-0005-0000-0000-00001E020000}"/>
    <cellStyle name="20% - Accent4 5" xfId="354" xr:uid="{00000000-0005-0000-0000-00001F020000}"/>
    <cellStyle name="20% - Accent4 5 2" xfId="355" xr:uid="{00000000-0005-0000-0000-000020020000}"/>
    <cellStyle name="20% - Accent4 6" xfId="356" xr:uid="{00000000-0005-0000-0000-000021020000}"/>
    <cellStyle name="20% - Accent4 6 2" xfId="357" xr:uid="{00000000-0005-0000-0000-000022020000}"/>
    <cellStyle name="20% - Accent4 7" xfId="358" xr:uid="{00000000-0005-0000-0000-000023020000}"/>
    <cellStyle name="20% - Accent4 7 2" xfId="359" xr:uid="{00000000-0005-0000-0000-000024020000}"/>
    <cellStyle name="20% - Accent4 8" xfId="360" xr:uid="{00000000-0005-0000-0000-000025020000}"/>
    <cellStyle name="20% - Accent4 8 2" xfId="361" xr:uid="{00000000-0005-0000-0000-000026020000}"/>
    <cellStyle name="20% - Accent4 9" xfId="362" xr:uid="{00000000-0005-0000-0000-000027020000}"/>
    <cellStyle name="20% - Accent4 9 2" xfId="363" xr:uid="{00000000-0005-0000-0000-000028020000}"/>
    <cellStyle name="20% - Accent5 10" xfId="364" xr:uid="{00000000-0005-0000-0000-000029020000}"/>
    <cellStyle name="20% - Accent5 10 2" xfId="365" xr:uid="{00000000-0005-0000-0000-00002A020000}"/>
    <cellStyle name="20% - Accent5 11" xfId="366" xr:uid="{00000000-0005-0000-0000-00002B020000}"/>
    <cellStyle name="20% - Accent5 11 2" xfId="367" xr:uid="{00000000-0005-0000-0000-00002C020000}"/>
    <cellStyle name="20% - Accent5 12" xfId="368" xr:uid="{00000000-0005-0000-0000-00002D020000}"/>
    <cellStyle name="20% - Accent5 12 2" xfId="369" xr:uid="{00000000-0005-0000-0000-00002E020000}"/>
    <cellStyle name="20% - Accent5 13" xfId="370" xr:uid="{00000000-0005-0000-0000-00002F020000}"/>
    <cellStyle name="20% - Accent5 13 2" xfId="371" xr:uid="{00000000-0005-0000-0000-000030020000}"/>
    <cellStyle name="20% - Accent5 14" xfId="372" xr:uid="{00000000-0005-0000-0000-000031020000}"/>
    <cellStyle name="20% - Accent5 14 2" xfId="373" xr:uid="{00000000-0005-0000-0000-000032020000}"/>
    <cellStyle name="20% - Accent5 15" xfId="374" xr:uid="{00000000-0005-0000-0000-000033020000}"/>
    <cellStyle name="20% - Accent5 15 2" xfId="375" xr:uid="{00000000-0005-0000-0000-000034020000}"/>
    <cellStyle name="20% - Accent5 16" xfId="376" xr:uid="{00000000-0005-0000-0000-000035020000}"/>
    <cellStyle name="20% - Accent5 16 2" xfId="377" xr:uid="{00000000-0005-0000-0000-000036020000}"/>
    <cellStyle name="20% - Accent5 17" xfId="378" xr:uid="{00000000-0005-0000-0000-000037020000}"/>
    <cellStyle name="20% - Accent5 17 2" xfId="379" xr:uid="{00000000-0005-0000-0000-000038020000}"/>
    <cellStyle name="20% - Accent5 18" xfId="380" xr:uid="{00000000-0005-0000-0000-000039020000}"/>
    <cellStyle name="20% - Accent5 18 2" xfId="381" xr:uid="{00000000-0005-0000-0000-00003A020000}"/>
    <cellStyle name="20% - Accent5 19" xfId="382" xr:uid="{00000000-0005-0000-0000-00003B020000}"/>
    <cellStyle name="20% - Accent5 19 2" xfId="383" xr:uid="{00000000-0005-0000-0000-00003C020000}"/>
    <cellStyle name="20% - Accent5 2" xfId="7" xr:uid="{00000000-0005-0000-0000-00003D020000}"/>
    <cellStyle name="20% - Accent5 2 10" xfId="6757" xr:uid="{00000000-0005-0000-0000-00003E020000}"/>
    <cellStyle name="20% - Accent5 2 11" xfId="6876" xr:uid="{00000000-0005-0000-0000-00003F020000}"/>
    <cellStyle name="20% - Accent5 2 12" xfId="6995" xr:uid="{00000000-0005-0000-0000-000040020000}"/>
    <cellStyle name="20% - Accent5 2 13" xfId="7113" xr:uid="{00000000-0005-0000-0000-000041020000}"/>
    <cellStyle name="20% - Accent5 2 14" xfId="7231" xr:uid="{00000000-0005-0000-0000-000042020000}"/>
    <cellStyle name="20% - Accent5 2 15" xfId="7352" xr:uid="{00000000-0005-0000-0000-000043020000}"/>
    <cellStyle name="20% - Accent5 2 16" xfId="7446" xr:uid="{00000000-0005-0000-0000-000044020000}"/>
    <cellStyle name="20% - Accent5 2 17" xfId="7562" xr:uid="{00000000-0005-0000-0000-000045020000}"/>
    <cellStyle name="20% - Accent5 2 18" xfId="7695" xr:uid="{00000000-0005-0000-0000-000046020000}"/>
    <cellStyle name="20% - Accent5 2 19" xfId="7811" xr:uid="{00000000-0005-0000-0000-000047020000}"/>
    <cellStyle name="20% - Accent5 2 2" xfId="384" xr:uid="{00000000-0005-0000-0000-000048020000}"/>
    <cellStyle name="20% - Accent5 2 2 10" xfId="11057" xr:uid="{00000000-0005-0000-0000-000049020000}"/>
    <cellStyle name="20% - Accent5 2 2 11" xfId="11100" xr:uid="{00000000-0005-0000-0000-00004A020000}"/>
    <cellStyle name="20% - Accent5 2 2 12" xfId="11175" xr:uid="{00000000-0005-0000-0000-00004B020000}"/>
    <cellStyle name="20% - Accent5 2 2 13" xfId="12766" xr:uid="{00000000-0005-0000-0000-00004C020000}"/>
    <cellStyle name="20% - Accent5 2 2 14" xfId="13985" xr:uid="{00000000-0005-0000-0000-00004D020000}"/>
    <cellStyle name="20% - Accent5 2 2 15" xfId="12469" xr:uid="{00000000-0005-0000-0000-00004E020000}"/>
    <cellStyle name="20% - Accent5 2 2 2" xfId="385" xr:uid="{00000000-0005-0000-0000-00004F020000}"/>
    <cellStyle name="20% - Accent5 2 2 2 10" xfId="8963" xr:uid="{00000000-0005-0000-0000-000050020000}"/>
    <cellStyle name="20% - Accent5 2 2 2 11" xfId="10150" xr:uid="{00000000-0005-0000-0000-000051020000}"/>
    <cellStyle name="20% - Accent5 2 2 2 12" xfId="9660" xr:uid="{00000000-0005-0000-0000-000052020000}"/>
    <cellStyle name="20% - Accent5 2 2 2 13" xfId="11936" xr:uid="{00000000-0005-0000-0000-000053020000}"/>
    <cellStyle name="20% - Accent5 2 2 2 14" xfId="13135" xr:uid="{00000000-0005-0000-0000-000054020000}"/>
    <cellStyle name="20% - Accent5 2 2 2 15" xfId="13223" xr:uid="{00000000-0005-0000-0000-000055020000}"/>
    <cellStyle name="20% - Accent5 2 2 2 2" xfId="386" xr:uid="{00000000-0005-0000-0000-000056020000}"/>
    <cellStyle name="20% - Accent5 2 2 2 3" xfId="8880" xr:uid="{00000000-0005-0000-0000-000057020000}"/>
    <cellStyle name="20% - Accent5 2 2 2 4" xfId="10839" xr:uid="{00000000-0005-0000-0000-000058020000}"/>
    <cellStyle name="20% - Accent5 2 2 2 5" xfId="10798" xr:uid="{00000000-0005-0000-0000-000059020000}"/>
    <cellStyle name="20% - Accent5 2 2 2 6" xfId="8950" xr:uid="{00000000-0005-0000-0000-00005A020000}"/>
    <cellStyle name="20% - Accent5 2 2 2 7" xfId="10835" xr:uid="{00000000-0005-0000-0000-00005B020000}"/>
    <cellStyle name="20% - Accent5 2 2 2 8" xfId="8918" xr:uid="{00000000-0005-0000-0000-00005C020000}"/>
    <cellStyle name="20% - Accent5 2 2 2 9" xfId="10782" xr:uid="{00000000-0005-0000-0000-00005D020000}"/>
    <cellStyle name="20% - Accent5 2 2 3" xfId="8879" xr:uid="{00000000-0005-0000-0000-00005E020000}"/>
    <cellStyle name="20% - Accent5 2 2 4" xfId="10125" xr:uid="{00000000-0005-0000-0000-00005F020000}"/>
    <cellStyle name="20% - Accent5 2 2 5" xfId="9516" xr:uid="{00000000-0005-0000-0000-000060020000}"/>
    <cellStyle name="20% - Accent5 2 2 6" xfId="10220" xr:uid="{00000000-0005-0000-0000-000061020000}"/>
    <cellStyle name="20% - Accent5 2 2 7" xfId="9435" xr:uid="{00000000-0005-0000-0000-000062020000}"/>
    <cellStyle name="20% - Accent5 2 2 8" xfId="9916" xr:uid="{00000000-0005-0000-0000-000063020000}"/>
    <cellStyle name="20% - Accent5 2 2 9" xfId="11011" xr:uid="{00000000-0005-0000-0000-000064020000}"/>
    <cellStyle name="20% - Accent5 2 20" xfId="7927" xr:uid="{00000000-0005-0000-0000-000065020000}"/>
    <cellStyle name="20% - Accent5 2 21" xfId="8043" xr:uid="{00000000-0005-0000-0000-000066020000}"/>
    <cellStyle name="20% - Accent5 2 22" xfId="8142" xr:uid="{00000000-0005-0000-0000-000067020000}"/>
    <cellStyle name="20% - Accent5 2 23" xfId="8878" xr:uid="{00000000-0005-0000-0000-000068020000}"/>
    <cellStyle name="20% - Accent5 2 23 2" xfId="12522" xr:uid="{00000000-0005-0000-0000-000069020000}"/>
    <cellStyle name="20% - Accent5 2 23 3" xfId="13283" xr:uid="{00000000-0005-0000-0000-00006A020000}"/>
    <cellStyle name="20% - Accent5 2 23 4" xfId="14361" xr:uid="{00000000-0005-0000-0000-00006B020000}"/>
    <cellStyle name="20% - Accent5 2 24" xfId="10427" xr:uid="{00000000-0005-0000-0000-00006C020000}"/>
    <cellStyle name="20% - Accent5 2 24 2" xfId="12632" xr:uid="{00000000-0005-0000-0000-00006D020000}"/>
    <cellStyle name="20% - Accent5 2 24 3" xfId="12718" xr:uid="{00000000-0005-0000-0000-00006E020000}"/>
    <cellStyle name="20% - Accent5 2 24 4" xfId="14516" xr:uid="{00000000-0005-0000-0000-00006F020000}"/>
    <cellStyle name="20% - Accent5 2 25" xfId="9253" xr:uid="{00000000-0005-0000-0000-000070020000}"/>
    <cellStyle name="20% - Accent5 2 25 2" xfId="12339" xr:uid="{00000000-0005-0000-0000-000071020000}"/>
    <cellStyle name="20% - Accent5 2 25 3" xfId="13524" xr:uid="{00000000-0005-0000-0000-000072020000}"/>
    <cellStyle name="20% - Accent5 2 25 4" xfId="14545" xr:uid="{00000000-0005-0000-0000-000073020000}"/>
    <cellStyle name="20% - Accent5 2 26" xfId="9995" xr:uid="{00000000-0005-0000-0000-000074020000}"/>
    <cellStyle name="20% - Accent5 2 26 2" xfId="11446" xr:uid="{00000000-0005-0000-0000-000075020000}"/>
    <cellStyle name="20% - Accent5 2 26 3" xfId="11678" xr:uid="{00000000-0005-0000-0000-000076020000}"/>
    <cellStyle name="20% - Accent5 2 26 4" xfId="14557" xr:uid="{00000000-0005-0000-0000-000077020000}"/>
    <cellStyle name="20% - Accent5 2 27" xfId="9623" xr:uid="{00000000-0005-0000-0000-000078020000}"/>
    <cellStyle name="20% - Accent5 2 27 2" xfId="13715" xr:uid="{00000000-0005-0000-0000-000079020000}"/>
    <cellStyle name="20% - Accent5 2 27 3" xfId="13966" xr:uid="{00000000-0005-0000-0000-00007A020000}"/>
    <cellStyle name="20% - Accent5 2 27 4" xfId="14258" xr:uid="{00000000-0005-0000-0000-00007B020000}"/>
    <cellStyle name="20% - Accent5 2 28" xfId="9827" xr:uid="{00000000-0005-0000-0000-00007C020000}"/>
    <cellStyle name="20% - Accent5 2 28 2" xfId="13656" xr:uid="{00000000-0005-0000-0000-00007D020000}"/>
    <cellStyle name="20% - Accent5 2 28 3" xfId="12423" xr:uid="{00000000-0005-0000-0000-00007E020000}"/>
    <cellStyle name="20% - Accent5 2 28 4" xfId="14643" xr:uid="{00000000-0005-0000-0000-00007F020000}"/>
    <cellStyle name="20% - Accent5 2 29" xfId="9738" xr:uid="{00000000-0005-0000-0000-000080020000}"/>
    <cellStyle name="20% - Accent5 2 29 2" xfId="11247" xr:uid="{00000000-0005-0000-0000-000081020000}"/>
    <cellStyle name="20% - Accent5 2 29 3" xfId="13253" xr:uid="{00000000-0005-0000-0000-000082020000}"/>
    <cellStyle name="20% - Accent5 2 29 4" xfId="14704" xr:uid="{00000000-0005-0000-0000-000083020000}"/>
    <cellStyle name="20% - Accent5 2 3" xfId="387" xr:uid="{00000000-0005-0000-0000-000084020000}"/>
    <cellStyle name="20% - Accent5 2 3 2" xfId="388" xr:uid="{00000000-0005-0000-0000-000085020000}"/>
    <cellStyle name="20% - Accent5 2 30" xfId="10804" xr:uid="{00000000-0005-0000-0000-000086020000}"/>
    <cellStyle name="20% - Accent5 2 30 2" xfId="12784" xr:uid="{00000000-0005-0000-0000-000087020000}"/>
    <cellStyle name="20% - Accent5 2 30 3" xfId="11608" xr:uid="{00000000-0005-0000-0000-000088020000}"/>
    <cellStyle name="20% - Accent5 2 30 4" xfId="14846" xr:uid="{00000000-0005-0000-0000-000089020000}"/>
    <cellStyle name="20% - Accent5 2 31" xfId="8944" xr:uid="{00000000-0005-0000-0000-00008A020000}"/>
    <cellStyle name="20% - Accent5 2 31 2" xfId="12180" xr:uid="{00000000-0005-0000-0000-00008B020000}"/>
    <cellStyle name="20% - Accent5 2 31 3" xfId="12500" xr:uid="{00000000-0005-0000-0000-00008C020000}"/>
    <cellStyle name="20% - Accent5 2 31 4" xfId="14961" xr:uid="{00000000-0005-0000-0000-00008D020000}"/>
    <cellStyle name="20% - Accent5 2 32" xfId="10669" xr:uid="{00000000-0005-0000-0000-00008E020000}"/>
    <cellStyle name="20% - Accent5 2 33" xfId="12739" xr:uid="{00000000-0005-0000-0000-00008F020000}"/>
    <cellStyle name="20% - Accent5 2 34" xfId="12545" xr:uid="{00000000-0005-0000-0000-000090020000}"/>
    <cellStyle name="20% - Accent5 2 35" xfId="12587" xr:uid="{00000000-0005-0000-0000-000091020000}"/>
    <cellStyle name="20% - Accent5 2 4" xfId="389" xr:uid="{00000000-0005-0000-0000-000092020000}"/>
    <cellStyle name="20% - Accent5 2 4 2" xfId="390" xr:uid="{00000000-0005-0000-0000-000093020000}"/>
    <cellStyle name="20% - Accent5 2 5" xfId="391" xr:uid="{00000000-0005-0000-0000-000094020000}"/>
    <cellStyle name="20% - Accent5 2 6" xfId="392" xr:uid="{00000000-0005-0000-0000-000095020000}"/>
    <cellStyle name="20% - Accent5 2 7" xfId="6427" xr:uid="{00000000-0005-0000-0000-000096020000}"/>
    <cellStyle name="20% - Accent5 2 8" xfId="6548" xr:uid="{00000000-0005-0000-0000-000097020000}"/>
    <cellStyle name="20% - Accent5 2 9" xfId="6638" xr:uid="{00000000-0005-0000-0000-000098020000}"/>
    <cellStyle name="20% - Accent5 20" xfId="393" xr:uid="{00000000-0005-0000-0000-000099020000}"/>
    <cellStyle name="20% - Accent5 20 2" xfId="394" xr:uid="{00000000-0005-0000-0000-00009A020000}"/>
    <cellStyle name="20% - Accent5 21" xfId="395" xr:uid="{00000000-0005-0000-0000-00009B020000}"/>
    <cellStyle name="20% - Accent5 21 2" xfId="396" xr:uid="{00000000-0005-0000-0000-00009C020000}"/>
    <cellStyle name="20% - Accent5 22" xfId="397" xr:uid="{00000000-0005-0000-0000-00009D020000}"/>
    <cellStyle name="20% - Accent5 22 2" xfId="398" xr:uid="{00000000-0005-0000-0000-00009E020000}"/>
    <cellStyle name="20% - Accent5 3" xfId="399" xr:uid="{00000000-0005-0000-0000-00009F020000}"/>
    <cellStyle name="20% - Accent5 3 2" xfId="400" xr:uid="{00000000-0005-0000-0000-0000A0020000}"/>
    <cellStyle name="20% - Accent5 3 3" xfId="401" xr:uid="{00000000-0005-0000-0000-0000A1020000}"/>
    <cellStyle name="20% - Accent5 4" xfId="402" xr:uid="{00000000-0005-0000-0000-0000A2020000}"/>
    <cellStyle name="20% - Accent5 4 2" xfId="403" xr:uid="{00000000-0005-0000-0000-0000A3020000}"/>
    <cellStyle name="20% - Accent5 5" xfId="404" xr:uid="{00000000-0005-0000-0000-0000A4020000}"/>
    <cellStyle name="20% - Accent5 5 2" xfId="405" xr:uid="{00000000-0005-0000-0000-0000A5020000}"/>
    <cellStyle name="20% - Accent5 6" xfId="406" xr:uid="{00000000-0005-0000-0000-0000A6020000}"/>
    <cellStyle name="20% - Accent5 6 2" xfId="407" xr:uid="{00000000-0005-0000-0000-0000A7020000}"/>
    <cellStyle name="20% - Accent5 7" xfId="408" xr:uid="{00000000-0005-0000-0000-0000A8020000}"/>
    <cellStyle name="20% - Accent5 7 2" xfId="409" xr:uid="{00000000-0005-0000-0000-0000A9020000}"/>
    <cellStyle name="20% - Accent5 8" xfId="410" xr:uid="{00000000-0005-0000-0000-0000AA020000}"/>
    <cellStyle name="20% - Accent5 8 2" xfId="411" xr:uid="{00000000-0005-0000-0000-0000AB020000}"/>
    <cellStyle name="20% - Accent5 9" xfId="412" xr:uid="{00000000-0005-0000-0000-0000AC020000}"/>
    <cellStyle name="20% - Accent5 9 2" xfId="413" xr:uid="{00000000-0005-0000-0000-0000AD020000}"/>
    <cellStyle name="20% - Accent6 10" xfId="414" xr:uid="{00000000-0005-0000-0000-0000AE020000}"/>
    <cellStyle name="20% - Accent6 10 2" xfId="415" xr:uid="{00000000-0005-0000-0000-0000AF020000}"/>
    <cellStyle name="20% - Accent6 11" xfId="416" xr:uid="{00000000-0005-0000-0000-0000B0020000}"/>
    <cellStyle name="20% - Accent6 11 2" xfId="417" xr:uid="{00000000-0005-0000-0000-0000B1020000}"/>
    <cellStyle name="20% - Accent6 12" xfId="418" xr:uid="{00000000-0005-0000-0000-0000B2020000}"/>
    <cellStyle name="20% - Accent6 12 2" xfId="419" xr:uid="{00000000-0005-0000-0000-0000B3020000}"/>
    <cellStyle name="20% - Accent6 13" xfId="420" xr:uid="{00000000-0005-0000-0000-0000B4020000}"/>
    <cellStyle name="20% - Accent6 13 2" xfId="421" xr:uid="{00000000-0005-0000-0000-0000B5020000}"/>
    <cellStyle name="20% - Accent6 14" xfId="422" xr:uid="{00000000-0005-0000-0000-0000B6020000}"/>
    <cellStyle name="20% - Accent6 14 2" xfId="423" xr:uid="{00000000-0005-0000-0000-0000B7020000}"/>
    <cellStyle name="20% - Accent6 15" xfId="424" xr:uid="{00000000-0005-0000-0000-0000B8020000}"/>
    <cellStyle name="20% - Accent6 15 2" xfId="425" xr:uid="{00000000-0005-0000-0000-0000B9020000}"/>
    <cellStyle name="20% - Accent6 16" xfId="426" xr:uid="{00000000-0005-0000-0000-0000BA020000}"/>
    <cellStyle name="20% - Accent6 16 2" xfId="427" xr:uid="{00000000-0005-0000-0000-0000BB020000}"/>
    <cellStyle name="20% - Accent6 17" xfId="428" xr:uid="{00000000-0005-0000-0000-0000BC020000}"/>
    <cellStyle name="20% - Accent6 17 2" xfId="429" xr:uid="{00000000-0005-0000-0000-0000BD020000}"/>
    <cellStyle name="20% - Accent6 18" xfId="430" xr:uid="{00000000-0005-0000-0000-0000BE020000}"/>
    <cellStyle name="20% - Accent6 18 2" xfId="431" xr:uid="{00000000-0005-0000-0000-0000BF020000}"/>
    <cellStyle name="20% - Accent6 19" xfId="432" xr:uid="{00000000-0005-0000-0000-0000C0020000}"/>
    <cellStyle name="20% - Accent6 19 2" xfId="433" xr:uid="{00000000-0005-0000-0000-0000C1020000}"/>
    <cellStyle name="20% - Accent6 2" xfId="8" xr:uid="{00000000-0005-0000-0000-0000C2020000}"/>
    <cellStyle name="20% - Accent6 2 10" xfId="6756" xr:uid="{00000000-0005-0000-0000-0000C3020000}"/>
    <cellStyle name="20% - Accent6 2 11" xfId="6875" xr:uid="{00000000-0005-0000-0000-0000C4020000}"/>
    <cellStyle name="20% - Accent6 2 12" xfId="6994" xr:uid="{00000000-0005-0000-0000-0000C5020000}"/>
    <cellStyle name="20% - Accent6 2 13" xfId="7112" xr:uid="{00000000-0005-0000-0000-0000C6020000}"/>
    <cellStyle name="20% - Accent6 2 14" xfId="7227" xr:uid="{00000000-0005-0000-0000-0000C7020000}"/>
    <cellStyle name="20% - Accent6 2 15" xfId="7351" xr:uid="{00000000-0005-0000-0000-0000C8020000}"/>
    <cellStyle name="20% - Accent6 2 16" xfId="7445" xr:uid="{00000000-0005-0000-0000-0000C9020000}"/>
    <cellStyle name="20% - Accent6 2 17" xfId="7561" xr:uid="{00000000-0005-0000-0000-0000CA020000}"/>
    <cellStyle name="20% - Accent6 2 18" xfId="7678" xr:uid="{00000000-0005-0000-0000-0000CB020000}"/>
    <cellStyle name="20% - Accent6 2 19" xfId="7794" xr:uid="{00000000-0005-0000-0000-0000CC020000}"/>
    <cellStyle name="20% - Accent6 2 2" xfId="434" xr:uid="{00000000-0005-0000-0000-0000CD020000}"/>
    <cellStyle name="20% - Accent6 2 2 10" xfId="10498" xr:uid="{00000000-0005-0000-0000-0000CE020000}"/>
    <cellStyle name="20% - Accent6 2 2 11" xfId="9193" xr:uid="{00000000-0005-0000-0000-0000CF020000}"/>
    <cellStyle name="20% - Accent6 2 2 12" xfId="11105" xr:uid="{00000000-0005-0000-0000-0000D0020000}"/>
    <cellStyle name="20% - Accent6 2 2 13" xfId="13783" xr:uid="{00000000-0005-0000-0000-0000D1020000}"/>
    <cellStyle name="20% - Accent6 2 2 14" xfId="12622" xr:uid="{00000000-0005-0000-0000-0000D2020000}"/>
    <cellStyle name="20% - Accent6 2 2 15" xfId="13352" xr:uid="{00000000-0005-0000-0000-0000D3020000}"/>
    <cellStyle name="20% - Accent6 2 2 2" xfId="435" xr:uid="{00000000-0005-0000-0000-0000D4020000}"/>
    <cellStyle name="20% - Accent6 2 2 2 10" xfId="10773" xr:uid="{00000000-0005-0000-0000-0000D5020000}"/>
    <cellStyle name="20% - Accent6 2 2 2 11" xfId="8970" xr:uid="{00000000-0005-0000-0000-0000D6020000}"/>
    <cellStyle name="20% - Accent6 2 2 2 12" xfId="10892" xr:uid="{00000000-0005-0000-0000-0000D7020000}"/>
    <cellStyle name="20% - Accent6 2 2 2 13" xfId="13940" xr:uid="{00000000-0005-0000-0000-0000D8020000}"/>
    <cellStyle name="20% - Accent6 2 2 2 14" xfId="13958" xr:uid="{00000000-0005-0000-0000-0000D9020000}"/>
    <cellStyle name="20% - Accent6 2 2 2 15" xfId="12037" xr:uid="{00000000-0005-0000-0000-0000DA020000}"/>
    <cellStyle name="20% - Accent6 2 2 2 2" xfId="436" xr:uid="{00000000-0005-0000-0000-0000DB020000}"/>
    <cellStyle name="20% - Accent6 2 2 2 3" xfId="8893" xr:uid="{00000000-0005-0000-0000-0000DC020000}"/>
    <cellStyle name="20% - Accent6 2 2 2 4" xfId="10668" xr:uid="{00000000-0005-0000-0000-0000DD020000}"/>
    <cellStyle name="20% - Accent6 2 2 2 5" xfId="9051" xr:uid="{00000000-0005-0000-0000-0000DE020000}"/>
    <cellStyle name="20% - Accent6 2 2 2 6" xfId="10392" xr:uid="{00000000-0005-0000-0000-0000DF020000}"/>
    <cellStyle name="20% - Accent6 2 2 2 7" xfId="9284" xr:uid="{00000000-0005-0000-0000-0000E0020000}"/>
    <cellStyle name="20% - Accent6 2 2 2 8" xfId="9978" xr:uid="{00000000-0005-0000-0000-0000E1020000}"/>
    <cellStyle name="20% - Accent6 2 2 2 9" xfId="9639" xr:uid="{00000000-0005-0000-0000-0000E2020000}"/>
    <cellStyle name="20% - Accent6 2 2 3" xfId="8892" xr:uid="{00000000-0005-0000-0000-0000E3020000}"/>
    <cellStyle name="20% - Accent6 2 2 4" xfId="10698" xr:uid="{00000000-0005-0000-0000-0000E4020000}"/>
    <cellStyle name="20% - Accent6 2 2 5" xfId="9026" xr:uid="{00000000-0005-0000-0000-0000E5020000}"/>
    <cellStyle name="20% - Accent6 2 2 6" xfId="10780" xr:uid="{00000000-0005-0000-0000-0000E6020000}"/>
    <cellStyle name="20% - Accent6 2 2 7" xfId="10521" xr:uid="{00000000-0005-0000-0000-0000E7020000}"/>
    <cellStyle name="20% - Accent6 2 2 8" xfId="10677" xr:uid="{00000000-0005-0000-0000-0000E8020000}"/>
    <cellStyle name="20% - Accent6 2 2 9" xfId="10873" xr:uid="{00000000-0005-0000-0000-0000E9020000}"/>
    <cellStyle name="20% - Accent6 2 20" xfId="7910" xr:uid="{00000000-0005-0000-0000-0000EA020000}"/>
    <cellStyle name="20% - Accent6 2 21" xfId="8026" xr:uid="{00000000-0005-0000-0000-0000EB020000}"/>
    <cellStyle name="20% - Accent6 2 22" xfId="8141" xr:uid="{00000000-0005-0000-0000-0000EC020000}"/>
    <cellStyle name="20% - Accent6 2 23" xfId="8891" xr:uid="{00000000-0005-0000-0000-0000ED020000}"/>
    <cellStyle name="20% - Accent6 2 23 2" xfId="12573" xr:uid="{00000000-0005-0000-0000-0000EE020000}"/>
    <cellStyle name="20% - Accent6 2 23 3" xfId="13279" xr:uid="{00000000-0005-0000-0000-0000EF020000}"/>
    <cellStyle name="20% - Accent6 2 23 4" xfId="14437" xr:uid="{00000000-0005-0000-0000-0000F0020000}"/>
    <cellStyle name="20% - Accent6 2 24" xfId="10731" xr:uid="{00000000-0005-0000-0000-0000F1020000}"/>
    <cellStyle name="20% - Accent6 2 24 2" xfId="13559" xr:uid="{00000000-0005-0000-0000-0000F2020000}"/>
    <cellStyle name="20% - Accent6 2 24 3" xfId="13631" xr:uid="{00000000-0005-0000-0000-0000F3020000}"/>
    <cellStyle name="20% - Accent6 2 24 4" xfId="14178" xr:uid="{00000000-0005-0000-0000-0000F4020000}"/>
    <cellStyle name="20% - Accent6 2 25" xfId="10485" xr:uid="{00000000-0005-0000-0000-0000F5020000}"/>
    <cellStyle name="20% - Accent6 2 25 2" xfId="13404" xr:uid="{00000000-0005-0000-0000-0000F6020000}"/>
    <cellStyle name="20% - Accent6 2 25 3" xfId="13741" xr:uid="{00000000-0005-0000-0000-0000F7020000}"/>
    <cellStyle name="20% - Accent6 2 25 4" xfId="14491" xr:uid="{00000000-0005-0000-0000-0000F8020000}"/>
    <cellStyle name="20% - Accent6 2 26" xfId="9204" xr:uid="{00000000-0005-0000-0000-0000F9020000}"/>
    <cellStyle name="20% - Accent6 2 26 2" xfId="12443" xr:uid="{00000000-0005-0000-0000-0000FA020000}"/>
    <cellStyle name="20% - Accent6 2 26 3" xfId="12572" xr:uid="{00000000-0005-0000-0000-0000FB020000}"/>
    <cellStyle name="20% - Accent6 2 26 4" xfId="14107" xr:uid="{00000000-0005-0000-0000-0000FC020000}"/>
    <cellStyle name="20% - Accent6 2 27" xfId="10349" xr:uid="{00000000-0005-0000-0000-0000FD020000}"/>
    <cellStyle name="20% - Accent6 2 27 2" xfId="12911" xr:uid="{00000000-0005-0000-0000-0000FE020000}"/>
    <cellStyle name="20% - Accent6 2 27 3" xfId="12326" xr:uid="{00000000-0005-0000-0000-0000FF020000}"/>
    <cellStyle name="20% - Accent6 2 27 4" xfId="14208" xr:uid="{00000000-0005-0000-0000-000000030000}"/>
    <cellStyle name="20% - Accent6 2 28" xfId="9322" xr:uid="{00000000-0005-0000-0000-000001030000}"/>
    <cellStyle name="20% - Accent6 2 28 2" xfId="12118" xr:uid="{00000000-0005-0000-0000-000002030000}"/>
    <cellStyle name="20% - Accent6 2 28 3" xfId="13788" xr:uid="{00000000-0005-0000-0000-000003030000}"/>
    <cellStyle name="20% - Accent6 2 28 4" xfId="14644" xr:uid="{00000000-0005-0000-0000-000004030000}"/>
    <cellStyle name="20% - Accent6 2 29" xfId="10912" xr:uid="{00000000-0005-0000-0000-000005030000}"/>
    <cellStyle name="20% - Accent6 2 29 2" xfId="12613" xr:uid="{00000000-0005-0000-0000-000006030000}"/>
    <cellStyle name="20% - Accent6 2 29 3" xfId="12349" xr:uid="{00000000-0005-0000-0000-000007030000}"/>
    <cellStyle name="20% - Accent6 2 29 4" xfId="14703" xr:uid="{00000000-0005-0000-0000-000008030000}"/>
    <cellStyle name="20% - Accent6 2 3" xfId="437" xr:uid="{00000000-0005-0000-0000-000009030000}"/>
    <cellStyle name="20% - Accent6 2 3 2" xfId="438" xr:uid="{00000000-0005-0000-0000-00000A030000}"/>
    <cellStyle name="20% - Accent6 2 30" xfId="8865" xr:uid="{00000000-0005-0000-0000-00000B030000}"/>
    <cellStyle name="20% - Accent6 2 30 2" xfId="12228" xr:uid="{00000000-0005-0000-0000-00000C030000}"/>
    <cellStyle name="20% - Accent6 2 30 3" xfId="11585" xr:uid="{00000000-0005-0000-0000-00000D030000}"/>
    <cellStyle name="20% - Accent6 2 30 4" xfId="14845" xr:uid="{00000000-0005-0000-0000-00000E030000}"/>
    <cellStyle name="20% - Accent6 2 31" xfId="10619" xr:uid="{00000000-0005-0000-0000-00000F030000}"/>
    <cellStyle name="20% - Accent6 2 31 2" xfId="12856" xr:uid="{00000000-0005-0000-0000-000010030000}"/>
    <cellStyle name="20% - Accent6 2 31 3" xfId="12100" xr:uid="{00000000-0005-0000-0000-000011030000}"/>
    <cellStyle name="20% - Accent6 2 31 4" xfId="14957" xr:uid="{00000000-0005-0000-0000-000012030000}"/>
    <cellStyle name="20% - Accent6 2 32" xfId="9667" xr:uid="{00000000-0005-0000-0000-000013030000}"/>
    <cellStyle name="20% - Accent6 2 33" xfId="13834" xr:uid="{00000000-0005-0000-0000-000014030000}"/>
    <cellStyle name="20% - Accent6 2 34" xfId="12292" xr:uid="{00000000-0005-0000-0000-000015030000}"/>
    <cellStyle name="20% - Accent6 2 35" xfId="13666" xr:uid="{00000000-0005-0000-0000-000016030000}"/>
    <cellStyle name="20% - Accent6 2 4" xfId="439" xr:uid="{00000000-0005-0000-0000-000017030000}"/>
    <cellStyle name="20% - Accent6 2 4 2" xfId="440" xr:uid="{00000000-0005-0000-0000-000018030000}"/>
    <cellStyle name="20% - Accent6 2 5" xfId="441" xr:uid="{00000000-0005-0000-0000-000019030000}"/>
    <cellStyle name="20% - Accent6 2 6" xfId="442" xr:uid="{00000000-0005-0000-0000-00001A030000}"/>
    <cellStyle name="20% - Accent6 2 7" xfId="6428" xr:uid="{00000000-0005-0000-0000-00001B030000}"/>
    <cellStyle name="20% - Accent6 2 8" xfId="6549" xr:uid="{00000000-0005-0000-0000-00001C030000}"/>
    <cellStyle name="20% - Accent6 2 9" xfId="6637" xr:uid="{00000000-0005-0000-0000-00001D030000}"/>
    <cellStyle name="20% - Accent6 20" xfId="443" xr:uid="{00000000-0005-0000-0000-00001E030000}"/>
    <cellStyle name="20% - Accent6 20 2" xfId="444" xr:uid="{00000000-0005-0000-0000-00001F030000}"/>
    <cellStyle name="20% - Accent6 21" xfId="445" xr:uid="{00000000-0005-0000-0000-000020030000}"/>
    <cellStyle name="20% - Accent6 21 2" xfId="446" xr:uid="{00000000-0005-0000-0000-000021030000}"/>
    <cellStyle name="20% - Accent6 22" xfId="447" xr:uid="{00000000-0005-0000-0000-000022030000}"/>
    <cellStyle name="20% - Accent6 22 2" xfId="448" xr:uid="{00000000-0005-0000-0000-000023030000}"/>
    <cellStyle name="20% - Accent6 3" xfId="449" xr:uid="{00000000-0005-0000-0000-000024030000}"/>
    <cellStyle name="20% - Accent6 3 2" xfId="450" xr:uid="{00000000-0005-0000-0000-000025030000}"/>
    <cellStyle name="20% - Accent6 3 3" xfId="451" xr:uid="{00000000-0005-0000-0000-000026030000}"/>
    <cellStyle name="20% - Accent6 4" xfId="452" xr:uid="{00000000-0005-0000-0000-000027030000}"/>
    <cellStyle name="20% - Accent6 4 2" xfId="453" xr:uid="{00000000-0005-0000-0000-000028030000}"/>
    <cellStyle name="20% - Accent6 5" xfId="454" xr:uid="{00000000-0005-0000-0000-000029030000}"/>
    <cellStyle name="20% - Accent6 5 2" xfId="455" xr:uid="{00000000-0005-0000-0000-00002A030000}"/>
    <cellStyle name="20% - Accent6 6" xfId="456" xr:uid="{00000000-0005-0000-0000-00002B030000}"/>
    <cellStyle name="20% - Accent6 6 2" xfId="457" xr:uid="{00000000-0005-0000-0000-00002C030000}"/>
    <cellStyle name="20% - Accent6 7" xfId="458" xr:uid="{00000000-0005-0000-0000-00002D030000}"/>
    <cellStyle name="20% - Accent6 7 2" xfId="459" xr:uid="{00000000-0005-0000-0000-00002E030000}"/>
    <cellStyle name="20% - Accent6 8" xfId="460" xr:uid="{00000000-0005-0000-0000-00002F030000}"/>
    <cellStyle name="20% - Accent6 8 2" xfId="461" xr:uid="{00000000-0005-0000-0000-000030030000}"/>
    <cellStyle name="20% - Accent6 9" xfId="462" xr:uid="{00000000-0005-0000-0000-000031030000}"/>
    <cellStyle name="20% - Accent6 9 2" xfId="463" xr:uid="{00000000-0005-0000-0000-000032030000}"/>
    <cellStyle name="20% - Izcēlums1" xfId="464" xr:uid="{00000000-0005-0000-0000-000033030000}"/>
    <cellStyle name="20% - Izcēlums1 2" xfId="465" xr:uid="{00000000-0005-0000-0000-000034030000}"/>
    <cellStyle name="20% - Izcēlums1 3" xfId="466" xr:uid="{00000000-0005-0000-0000-000035030000}"/>
    <cellStyle name="20% - Izcēlums1 4" xfId="467" xr:uid="{00000000-0005-0000-0000-000036030000}"/>
    <cellStyle name="20% - Izcēlums2" xfId="468" xr:uid="{00000000-0005-0000-0000-000037030000}"/>
    <cellStyle name="20% - Izcēlums2 2" xfId="469" xr:uid="{00000000-0005-0000-0000-000038030000}"/>
    <cellStyle name="20% - Izcēlums2 3" xfId="470" xr:uid="{00000000-0005-0000-0000-000039030000}"/>
    <cellStyle name="20% - Izcēlums2 4" xfId="471" xr:uid="{00000000-0005-0000-0000-00003A030000}"/>
    <cellStyle name="20% - Izcēlums3" xfId="472" xr:uid="{00000000-0005-0000-0000-00003B030000}"/>
    <cellStyle name="20% - Izcēlums3 2" xfId="473" xr:uid="{00000000-0005-0000-0000-00003C030000}"/>
    <cellStyle name="20% - Izcēlums3 3" xfId="474" xr:uid="{00000000-0005-0000-0000-00003D030000}"/>
    <cellStyle name="20% - Izcēlums3 4" xfId="475" xr:uid="{00000000-0005-0000-0000-00003E030000}"/>
    <cellStyle name="20% - Izcēlums4" xfId="476" xr:uid="{00000000-0005-0000-0000-00003F030000}"/>
    <cellStyle name="20% - Izcēlums4 2" xfId="477" xr:uid="{00000000-0005-0000-0000-000040030000}"/>
    <cellStyle name="20% - Izcēlums4 3" xfId="478" xr:uid="{00000000-0005-0000-0000-000041030000}"/>
    <cellStyle name="20% - Izcēlums4 4" xfId="479" xr:uid="{00000000-0005-0000-0000-000042030000}"/>
    <cellStyle name="20% - Izcēlums5" xfId="480" xr:uid="{00000000-0005-0000-0000-000043030000}"/>
    <cellStyle name="20% - Izcēlums5 2" xfId="481" xr:uid="{00000000-0005-0000-0000-000044030000}"/>
    <cellStyle name="20% - Izcēlums5 3" xfId="482" xr:uid="{00000000-0005-0000-0000-000045030000}"/>
    <cellStyle name="20% - Izcēlums5 4" xfId="483" xr:uid="{00000000-0005-0000-0000-000046030000}"/>
    <cellStyle name="20% - Izcēlums6" xfId="484" xr:uid="{00000000-0005-0000-0000-000047030000}"/>
    <cellStyle name="20% - Izcēlums6 2" xfId="485" xr:uid="{00000000-0005-0000-0000-000048030000}"/>
    <cellStyle name="20% - Izcēlums6 3" xfId="486" xr:uid="{00000000-0005-0000-0000-000049030000}"/>
    <cellStyle name="20% - Izcēlums6 4" xfId="487" xr:uid="{00000000-0005-0000-0000-00004A030000}"/>
    <cellStyle name="20% - Акцент1" xfId="9" xr:uid="{00000000-0005-0000-0000-00004B030000}"/>
    <cellStyle name="20% - Акцент1 10" xfId="7108" xr:uid="{00000000-0005-0000-0000-00004C030000}"/>
    <cellStyle name="20% - Акцент1 11" xfId="7210" xr:uid="{00000000-0005-0000-0000-00004D030000}"/>
    <cellStyle name="20% - Акцент1 12" xfId="7350" xr:uid="{00000000-0005-0000-0000-00004E030000}"/>
    <cellStyle name="20% - Акцент1 13" xfId="7444" xr:uid="{00000000-0005-0000-0000-00004F030000}"/>
    <cellStyle name="20% - Акцент1 14" xfId="7560" xr:uid="{00000000-0005-0000-0000-000050030000}"/>
    <cellStyle name="20% - Акцент1 15" xfId="7677" xr:uid="{00000000-0005-0000-0000-000051030000}"/>
    <cellStyle name="20% - Акцент1 16" xfId="7793" xr:uid="{00000000-0005-0000-0000-000052030000}"/>
    <cellStyle name="20% - Акцент1 17" xfId="7909" xr:uid="{00000000-0005-0000-0000-000053030000}"/>
    <cellStyle name="20% - Акцент1 18" xfId="8025" xr:uid="{00000000-0005-0000-0000-000054030000}"/>
    <cellStyle name="20% - Акцент1 19" xfId="8140" xr:uid="{00000000-0005-0000-0000-000055030000}"/>
    <cellStyle name="20% - Акцент1 2" xfId="488" xr:uid="{00000000-0005-0000-0000-000056030000}"/>
    <cellStyle name="20% - Акцент1 2 10" xfId="9992" xr:uid="{00000000-0005-0000-0000-000057030000}"/>
    <cellStyle name="20% - Акцент1 2 11" xfId="9627" xr:uid="{00000000-0005-0000-0000-000058030000}"/>
    <cellStyle name="20% - Акцент1 2 12" xfId="8990" xr:uid="{00000000-0005-0000-0000-000059030000}"/>
    <cellStyle name="20% - Акцент1 2 13" xfId="13412" xr:uid="{00000000-0005-0000-0000-00005A030000}"/>
    <cellStyle name="20% - Акцент1 2 14" xfId="13369" xr:uid="{00000000-0005-0000-0000-00005B030000}"/>
    <cellStyle name="20% - Акцент1 2 15" xfId="11560" xr:uid="{00000000-0005-0000-0000-00005C030000}"/>
    <cellStyle name="20% - Акцент1 2 2" xfId="489" xr:uid="{00000000-0005-0000-0000-00005D030000}"/>
    <cellStyle name="20% - Акцент1 2 3" xfId="8907" xr:uid="{00000000-0005-0000-0000-00005E030000}"/>
    <cellStyle name="20% - Акцент1 2 4" xfId="10561" xr:uid="{00000000-0005-0000-0000-00005F030000}"/>
    <cellStyle name="20% - Акцент1 2 5" xfId="10850" xr:uid="{00000000-0005-0000-0000-000060030000}"/>
    <cellStyle name="20% - Акцент1 2 6" xfId="10800" xr:uid="{00000000-0005-0000-0000-000061030000}"/>
    <cellStyle name="20% - Акцент1 2 7" xfId="8948" xr:uid="{00000000-0005-0000-0000-000062030000}"/>
    <cellStyle name="20% - Акцент1 2 8" xfId="10420" xr:uid="{00000000-0005-0000-0000-000063030000}"/>
    <cellStyle name="20% - Акцент1 2 9" xfId="9260" xr:uid="{00000000-0005-0000-0000-000064030000}"/>
    <cellStyle name="20% - Акцент1 20" xfId="8906" xr:uid="{00000000-0005-0000-0000-000065030000}"/>
    <cellStyle name="20% - Акцент1 20 2" xfId="13303" xr:uid="{00000000-0005-0000-0000-000066030000}"/>
    <cellStyle name="20% - Акцент1 20 3" xfId="12775" xr:uid="{00000000-0005-0000-0000-000067030000}"/>
    <cellStyle name="20% - Акцент1 20 4" xfId="14600" xr:uid="{00000000-0005-0000-0000-000068030000}"/>
    <cellStyle name="20% - Акцент1 21" xfId="10587" xr:uid="{00000000-0005-0000-0000-000069030000}"/>
    <cellStyle name="20% - Акцент1 21 2" xfId="13839" xr:uid="{00000000-0005-0000-0000-00006A030000}"/>
    <cellStyle name="20% - Акцент1 21 3" xfId="12931" xr:uid="{00000000-0005-0000-0000-00006B030000}"/>
    <cellStyle name="20% - Акцент1 21 4" xfId="14071" xr:uid="{00000000-0005-0000-0000-00006C030000}"/>
    <cellStyle name="20% - Акцент1 22" xfId="10875" xr:uid="{00000000-0005-0000-0000-00006D030000}"/>
    <cellStyle name="20% - Акцент1 22 2" xfId="12306" xr:uid="{00000000-0005-0000-0000-00006E030000}"/>
    <cellStyle name="20% - Акцент1 22 3" xfId="11414" xr:uid="{00000000-0005-0000-0000-00006F030000}"/>
    <cellStyle name="20% - Акцент1 22 4" xfId="14609" xr:uid="{00000000-0005-0000-0000-000070030000}"/>
    <cellStyle name="20% - Акцент1 23" xfId="10827" xr:uid="{00000000-0005-0000-0000-000071030000}"/>
    <cellStyle name="20% - Акцент1 23 2" xfId="11803" xr:uid="{00000000-0005-0000-0000-000072030000}"/>
    <cellStyle name="20% - Акцент1 23 3" xfId="12368" xr:uid="{00000000-0005-0000-0000-000073030000}"/>
    <cellStyle name="20% - Акцент1 23 4" xfId="14101" xr:uid="{00000000-0005-0000-0000-000074030000}"/>
    <cellStyle name="20% - Акцент1 24" xfId="8926" xr:uid="{00000000-0005-0000-0000-000075030000}"/>
    <cellStyle name="20% - Акцент1 24 2" xfId="12577" xr:uid="{00000000-0005-0000-0000-000076030000}"/>
    <cellStyle name="20% - Акцент1 24 3" xfId="11264" xr:uid="{00000000-0005-0000-0000-000077030000}"/>
    <cellStyle name="20% - Акцент1 24 4" xfId="14106" xr:uid="{00000000-0005-0000-0000-000078030000}"/>
    <cellStyle name="20% - Акцент1 25" xfId="10148" xr:uid="{00000000-0005-0000-0000-000079030000}"/>
    <cellStyle name="20% - Акцент1 25 2" xfId="13326" xr:uid="{00000000-0005-0000-0000-00007A030000}"/>
    <cellStyle name="20% - Акцент1 25 3" xfId="12409" xr:uid="{00000000-0005-0000-0000-00007B030000}"/>
    <cellStyle name="20% - Акцент1 25 4" xfId="14645" xr:uid="{00000000-0005-0000-0000-00007C030000}"/>
    <cellStyle name="20% - Акцент1 26" xfId="9496" xr:uid="{00000000-0005-0000-0000-00007D030000}"/>
    <cellStyle name="20% - Акцент1 26 2" xfId="13431" xr:uid="{00000000-0005-0000-0000-00007E030000}"/>
    <cellStyle name="20% - Акцент1 26 3" xfId="12668" xr:uid="{00000000-0005-0000-0000-00007F030000}"/>
    <cellStyle name="20% - Акцент1 26 4" xfId="14702" xr:uid="{00000000-0005-0000-0000-000080030000}"/>
    <cellStyle name="20% - Акцент1 27" xfId="9893" xr:uid="{00000000-0005-0000-0000-000081030000}"/>
    <cellStyle name="20% - Акцент1 27 2" xfId="11952" xr:uid="{00000000-0005-0000-0000-000082030000}"/>
    <cellStyle name="20% - Акцент1 27 3" xfId="12388" xr:uid="{00000000-0005-0000-0000-000083030000}"/>
    <cellStyle name="20% - Акцент1 27 4" xfId="14841" xr:uid="{00000000-0005-0000-0000-000084030000}"/>
    <cellStyle name="20% - Акцент1 28" xfId="10955" xr:uid="{00000000-0005-0000-0000-000085030000}"/>
    <cellStyle name="20% - Акцент1 28 2" xfId="11338" xr:uid="{00000000-0005-0000-0000-000086030000}"/>
    <cellStyle name="20% - Акцент1 28 3" xfId="13304" xr:uid="{00000000-0005-0000-0000-000087030000}"/>
    <cellStyle name="20% - Акцент1 28 4" xfId="14940" xr:uid="{00000000-0005-0000-0000-000088030000}"/>
    <cellStyle name="20% - Акцент1 29" xfId="10488" xr:uid="{00000000-0005-0000-0000-000089030000}"/>
    <cellStyle name="20% - Акцент1 3" xfId="490" xr:uid="{00000000-0005-0000-0000-00008A030000}"/>
    <cellStyle name="20% - Акцент1 30" xfId="12170" xr:uid="{00000000-0005-0000-0000-00008B030000}"/>
    <cellStyle name="20% - Акцент1 31" xfId="13344" xr:uid="{00000000-0005-0000-0000-00008C030000}"/>
    <cellStyle name="20% - Акцент1 32" xfId="13914" xr:uid="{00000000-0005-0000-0000-00008D030000}"/>
    <cellStyle name="20% - Акцент1 4" xfId="6429" xr:uid="{00000000-0005-0000-0000-00008E030000}"/>
    <cellStyle name="20% - Акцент1 5" xfId="6550" xr:uid="{00000000-0005-0000-0000-00008F030000}"/>
    <cellStyle name="20% - Акцент1 6" xfId="6636" xr:uid="{00000000-0005-0000-0000-000090030000}"/>
    <cellStyle name="20% - Акцент1 7" xfId="6755" xr:uid="{00000000-0005-0000-0000-000091030000}"/>
    <cellStyle name="20% - Акцент1 8" xfId="6874" xr:uid="{00000000-0005-0000-0000-000092030000}"/>
    <cellStyle name="20% - Акцент1 9" xfId="6993" xr:uid="{00000000-0005-0000-0000-000093030000}"/>
    <cellStyle name="20% - Акцент2" xfId="10" xr:uid="{00000000-0005-0000-0000-000094030000}"/>
    <cellStyle name="20% - Акцент2 10" xfId="7091" xr:uid="{00000000-0005-0000-0000-000095030000}"/>
    <cellStyle name="20% - Акцент2 11" xfId="7209" xr:uid="{00000000-0005-0000-0000-000096030000}"/>
    <cellStyle name="20% - Акцент2 12" xfId="7346" xr:uid="{00000000-0005-0000-0000-000097030000}"/>
    <cellStyle name="20% - Акцент2 13" xfId="7443" xr:uid="{00000000-0005-0000-0000-000098030000}"/>
    <cellStyle name="20% - Акцент2 14" xfId="7559" xr:uid="{00000000-0005-0000-0000-000099030000}"/>
    <cellStyle name="20% - Акцент2 15" xfId="7676" xr:uid="{00000000-0005-0000-0000-00009A030000}"/>
    <cellStyle name="20% - Акцент2 16" xfId="7792" xr:uid="{00000000-0005-0000-0000-00009B030000}"/>
    <cellStyle name="20% - Акцент2 17" xfId="7908" xr:uid="{00000000-0005-0000-0000-00009C030000}"/>
    <cellStyle name="20% - Акцент2 18" xfId="8024" xr:uid="{00000000-0005-0000-0000-00009D030000}"/>
    <cellStyle name="20% - Акцент2 19" xfId="8139" xr:uid="{00000000-0005-0000-0000-00009E030000}"/>
    <cellStyle name="20% - Акцент2 2" xfId="491" xr:uid="{00000000-0005-0000-0000-00009F030000}"/>
    <cellStyle name="20% - Акцент2 2 10" xfId="10729" xr:uid="{00000000-0005-0000-0000-0000A0030000}"/>
    <cellStyle name="20% - Акцент2 2 11" xfId="10760" xr:uid="{00000000-0005-0000-0000-0000A1030000}"/>
    <cellStyle name="20% - Акцент2 2 12" xfId="10183" xr:uid="{00000000-0005-0000-0000-0000A2030000}"/>
    <cellStyle name="20% - Акцент2 2 13" xfId="13461" xr:uid="{00000000-0005-0000-0000-0000A3030000}"/>
    <cellStyle name="20% - Акцент2 2 14" xfId="12283" xr:uid="{00000000-0005-0000-0000-0000A4030000}"/>
    <cellStyle name="20% - Акцент2 2 15" xfId="12619" xr:uid="{00000000-0005-0000-0000-0000A5030000}"/>
    <cellStyle name="20% - Акцент2 2 2" xfId="492" xr:uid="{00000000-0005-0000-0000-0000A6030000}"/>
    <cellStyle name="20% - Акцент2 2 3" xfId="8909" xr:uid="{00000000-0005-0000-0000-0000A7030000}"/>
    <cellStyle name="20% - Акцент2 2 4" xfId="10474" xr:uid="{00000000-0005-0000-0000-0000A8030000}"/>
    <cellStyle name="20% - Акцент2 2 5" xfId="10766" xr:uid="{00000000-0005-0000-0000-0000A9030000}"/>
    <cellStyle name="20% - Акцент2 2 6" xfId="8976" xr:uid="{00000000-0005-0000-0000-0000AA030000}"/>
    <cellStyle name="20% - Акцент2 2 7" xfId="10695" xr:uid="{00000000-0005-0000-0000-0000AB030000}"/>
    <cellStyle name="20% - Акцент2 2 8" xfId="10787" xr:uid="{00000000-0005-0000-0000-0000AC030000}"/>
    <cellStyle name="20% - Акцент2 2 9" xfId="8957" xr:uid="{00000000-0005-0000-0000-0000AD030000}"/>
    <cellStyle name="20% - Акцент2 20" xfId="8908" xr:uid="{00000000-0005-0000-0000-0000AE030000}"/>
    <cellStyle name="20% - Акцент2 20 2" xfId="13365" xr:uid="{00000000-0005-0000-0000-0000AF030000}"/>
    <cellStyle name="20% - Акцент2 20 3" xfId="13363" xr:uid="{00000000-0005-0000-0000-0000B0030000}"/>
    <cellStyle name="20% - Акцент2 20 4" xfId="14438" xr:uid="{00000000-0005-0000-0000-0000B1030000}"/>
    <cellStyle name="20% - Акцент2 21" xfId="10506" xr:uid="{00000000-0005-0000-0000-0000B2030000}"/>
    <cellStyle name="20% - Акцент2 21 2" xfId="13140" xr:uid="{00000000-0005-0000-0000-0000B3030000}"/>
    <cellStyle name="20% - Акцент2 21 3" xfId="12744" xr:uid="{00000000-0005-0000-0000-0000B4030000}"/>
    <cellStyle name="20% - Акцент2 21 4" xfId="14177" xr:uid="{00000000-0005-0000-0000-0000B5030000}"/>
    <cellStyle name="20% - Акцент2 22" xfId="10598" xr:uid="{00000000-0005-0000-0000-0000B6030000}"/>
    <cellStyle name="20% - Акцент2 22 2" xfId="11551" xr:uid="{00000000-0005-0000-0000-0000B7030000}"/>
    <cellStyle name="20% - Акцент2 22 3" xfId="13997" xr:uid="{00000000-0005-0000-0000-0000B8030000}"/>
    <cellStyle name="20% - Акцент2 22 4" xfId="14500" xr:uid="{00000000-0005-0000-0000-0000B9030000}"/>
    <cellStyle name="20% - Акцент2 23" xfId="10708" xr:uid="{00000000-0005-0000-0000-0000BA030000}"/>
    <cellStyle name="20% - Акцент2 23 2" xfId="12253" xr:uid="{00000000-0005-0000-0000-0000BB030000}"/>
    <cellStyle name="20% - Акцент2 23 3" xfId="12361" xr:uid="{00000000-0005-0000-0000-0000BC030000}"/>
    <cellStyle name="20% - Акцент2 23 4" xfId="14221" xr:uid="{00000000-0005-0000-0000-0000BD030000}"/>
    <cellStyle name="20% - Акцент2 24" xfId="9018" xr:uid="{00000000-0005-0000-0000-0000BE030000}"/>
    <cellStyle name="20% - Акцент2 24 2" xfId="11749" xr:uid="{00000000-0005-0000-0000-0000BF030000}"/>
    <cellStyle name="20% - Акцент2 24 3" xfId="11362" xr:uid="{00000000-0005-0000-0000-0000C0030000}"/>
    <cellStyle name="20% - Акцент2 24 4" xfId="14635" xr:uid="{00000000-0005-0000-0000-0000C1030000}"/>
    <cellStyle name="20% - Акцент2 25" xfId="10085" xr:uid="{00000000-0005-0000-0000-0000C2030000}"/>
    <cellStyle name="20% - Акцент2 25 2" xfId="12511" xr:uid="{00000000-0005-0000-0000-0000C3030000}"/>
    <cellStyle name="20% - Акцент2 25 3" xfId="11668" xr:uid="{00000000-0005-0000-0000-0000C4030000}"/>
    <cellStyle name="20% - Акцент2 25 4" xfId="14646" xr:uid="{00000000-0005-0000-0000-0000C5030000}"/>
    <cellStyle name="20% - Акцент2 26" xfId="11010" xr:uid="{00000000-0005-0000-0000-0000C6030000}"/>
    <cellStyle name="20% - Акцент2 26 2" xfId="13684" xr:uid="{00000000-0005-0000-0000-0000C7030000}"/>
    <cellStyle name="20% - Акцент2 26 3" xfId="13849" xr:uid="{00000000-0005-0000-0000-0000C8030000}"/>
    <cellStyle name="20% - Акцент2 26 4" xfId="14686" xr:uid="{00000000-0005-0000-0000-0000C9030000}"/>
    <cellStyle name="20% - Акцент2 27" xfId="11056" xr:uid="{00000000-0005-0000-0000-0000CA030000}"/>
    <cellStyle name="20% - Акцент2 27 2" xfId="11693" xr:uid="{00000000-0005-0000-0000-0000CB030000}"/>
    <cellStyle name="20% - Акцент2 27 3" xfId="12566" xr:uid="{00000000-0005-0000-0000-0000CC030000}"/>
    <cellStyle name="20% - Акцент2 27 4" xfId="14824" xr:uid="{00000000-0005-0000-0000-0000CD030000}"/>
    <cellStyle name="20% - Акцент2 28" xfId="11099" xr:uid="{00000000-0005-0000-0000-0000CE030000}"/>
    <cellStyle name="20% - Акцент2 28 2" xfId="13796" xr:uid="{00000000-0005-0000-0000-0000CF030000}"/>
    <cellStyle name="20% - Акцент2 28 3" xfId="13890" xr:uid="{00000000-0005-0000-0000-0000D0030000}"/>
    <cellStyle name="20% - Акцент2 28 4" xfId="14939" xr:uid="{00000000-0005-0000-0000-0000D1030000}"/>
    <cellStyle name="20% - Акцент2 29" xfId="10290" xr:uid="{00000000-0005-0000-0000-0000D2030000}"/>
    <cellStyle name="20% - Акцент2 3" xfId="493" xr:uid="{00000000-0005-0000-0000-0000D3030000}"/>
    <cellStyle name="20% - Акцент2 30" xfId="12206" xr:uid="{00000000-0005-0000-0000-0000D4030000}"/>
    <cellStyle name="20% - Акцент2 31" xfId="13071" xr:uid="{00000000-0005-0000-0000-0000D5030000}"/>
    <cellStyle name="20% - Акцент2 32" xfId="13497" xr:uid="{00000000-0005-0000-0000-0000D6030000}"/>
    <cellStyle name="20% - Акцент2 4" xfId="6430" xr:uid="{00000000-0005-0000-0000-0000D7030000}"/>
    <cellStyle name="20% - Акцент2 5" xfId="6551" xr:uid="{00000000-0005-0000-0000-0000D8030000}"/>
    <cellStyle name="20% - Акцент2 6" xfId="6632" xr:uid="{00000000-0005-0000-0000-0000D9030000}"/>
    <cellStyle name="20% - Акцент2 7" xfId="6751" xr:uid="{00000000-0005-0000-0000-0000DA030000}"/>
    <cellStyle name="20% - Акцент2 8" xfId="6870" xr:uid="{00000000-0005-0000-0000-0000DB030000}"/>
    <cellStyle name="20% - Акцент2 9" xfId="6989" xr:uid="{00000000-0005-0000-0000-0000DC030000}"/>
    <cellStyle name="20% - Акцент3" xfId="11" xr:uid="{00000000-0005-0000-0000-0000DD030000}"/>
    <cellStyle name="20% - Акцент3 10" xfId="7090" xr:uid="{00000000-0005-0000-0000-0000DE030000}"/>
    <cellStyle name="20% - Акцент3 11" xfId="7208" xr:uid="{00000000-0005-0000-0000-0000DF030000}"/>
    <cellStyle name="20% - Акцент3 12" xfId="7329" xr:uid="{00000000-0005-0000-0000-0000E0030000}"/>
    <cellStyle name="20% - Акцент3 13" xfId="7442" xr:uid="{00000000-0005-0000-0000-0000E1030000}"/>
    <cellStyle name="20% - Акцент3 14" xfId="7558" xr:uid="{00000000-0005-0000-0000-0000E2030000}"/>
    <cellStyle name="20% - Акцент3 15" xfId="7675" xr:uid="{00000000-0005-0000-0000-0000E3030000}"/>
    <cellStyle name="20% - Акцент3 16" xfId="7791" xr:uid="{00000000-0005-0000-0000-0000E4030000}"/>
    <cellStyle name="20% - Акцент3 17" xfId="7907" xr:uid="{00000000-0005-0000-0000-0000E5030000}"/>
    <cellStyle name="20% - Акцент3 18" xfId="8023" xr:uid="{00000000-0005-0000-0000-0000E6030000}"/>
    <cellStyle name="20% - Акцент3 19" xfId="8138" xr:uid="{00000000-0005-0000-0000-0000E7030000}"/>
    <cellStyle name="20% - Акцент3 2" xfId="494" xr:uid="{00000000-0005-0000-0000-0000E8030000}"/>
    <cellStyle name="20% - Акцент3 2 10" xfId="10292" xr:uid="{00000000-0005-0000-0000-0000E9030000}"/>
    <cellStyle name="20% - Акцент3 2 11" xfId="9373" xr:uid="{00000000-0005-0000-0000-0000EA030000}"/>
    <cellStyle name="20% - Акцент3 2 12" xfId="10461" xr:uid="{00000000-0005-0000-0000-0000EB030000}"/>
    <cellStyle name="20% - Акцент3 2 13" xfId="12847" xr:uid="{00000000-0005-0000-0000-0000EC030000}"/>
    <cellStyle name="20% - Акцент3 2 14" xfId="11465" xr:uid="{00000000-0005-0000-0000-0000ED030000}"/>
    <cellStyle name="20% - Акцент3 2 15" xfId="12066" xr:uid="{00000000-0005-0000-0000-0000EE030000}"/>
    <cellStyle name="20% - Акцент3 2 2" xfId="495" xr:uid="{00000000-0005-0000-0000-0000EF030000}"/>
    <cellStyle name="20% - Акцент3 2 3" xfId="8911" xr:uid="{00000000-0005-0000-0000-0000F0030000}"/>
    <cellStyle name="20% - Акцент3 2 4" xfId="10425" xr:uid="{00000000-0005-0000-0000-0000F1030000}"/>
    <cellStyle name="20% - Акцент3 2 5" xfId="9255" xr:uid="{00000000-0005-0000-0000-0000F2030000}"/>
    <cellStyle name="20% - Акцент3 2 6" xfId="10329" xr:uid="{00000000-0005-0000-0000-0000F3030000}"/>
    <cellStyle name="20% - Акцент3 2 7" xfId="9341" xr:uid="{00000000-0005-0000-0000-0000F4030000}"/>
    <cellStyle name="20% - Акцент3 2 8" xfId="10302" xr:uid="{00000000-0005-0000-0000-0000F5030000}"/>
    <cellStyle name="20% - Акцент3 2 9" xfId="9363" xr:uid="{00000000-0005-0000-0000-0000F6030000}"/>
    <cellStyle name="20% - Акцент3 20" xfId="8910" xr:uid="{00000000-0005-0000-0000-0000F7030000}"/>
    <cellStyle name="20% - Акцент3 20 2" xfId="14057" xr:uid="{00000000-0005-0000-0000-0000F8030000}"/>
    <cellStyle name="20% - Акцент3 20 3" xfId="13463" xr:uid="{00000000-0005-0000-0000-0000F9030000}"/>
    <cellStyle name="20% - Акцент3 20 4" xfId="14360" xr:uid="{00000000-0005-0000-0000-0000FA030000}"/>
    <cellStyle name="20% - Акцент3 21" xfId="10422" xr:uid="{00000000-0005-0000-0000-0000FB030000}"/>
    <cellStyle name="20% - Акцент3 21 2" xfId="12258" xr:uid="{00000000-0005-0000-0000-0000FC030000}"/>
    <cellStyle name="20% - Акцент3 21 3" xfId="13546" xr:uid="{00000000-0005-0000-0000-0000FD030000}"/>
    <cellStyle name="20% - Акцент3 21 4" xfId="14232" xr:uid="{00000000-0005-0000-0000-0000FE030000}"/>
    <cellStyle name="20% - Акцент3 22" xfId="9258" xr:uid="{00000000-0005-0000-0000-0000FF030000}"/>
    <cellStyle name="20% - Акцент3 22 2" xfId="12456" xr:uid="{00000000-0005-0000-0000-000000040000}"/>
    <cellStyle name="20% - Акцент3 22 3" xfId="12458" xr:uid="{00000000-0005-0000-0000-000001040000}"/>
    <cellStyle name="20% - Акцент3 22 4" xfId="14108" xr:uid="{00000000-0005-0000-0000-000002040000}"/>
    <cellStyle name="20% - Акцент3 23" xfId="10188" xr:uid="{00000000-0005-0000-0000-000003040000}"/>
    <cellStyle name="20% - Акцент3 23 2" xfId="13600" xr:uid="{00000000-0005-0000-0000-000004040000}"/>
    <cellStyle name="20% - Акцент3 23 3" xfId="12397" xr:uid="{00000000-0005-0000-0000-000005040000}"/>
    <cellStyle name="20% - Акцент3 23 4" xfId="14370" xr:uid="{00000000-0005-0000-0000-000006040000}"/>
    <cellStyle name="20% - Акцент3 24" xfId="9463" xr:uid="{00000000-0005-0000-0000-000007040000}"/>
    <cellStyle name="20% - Акцент3 24 2" xfId="12471" xr:uid="{00000000-0005-0000-0000-000008040000}"/>
    <cellStyle name="20% - Акцент3 24 3" xfId="13647" xr:uid="{00000000-0005-0000-0000-000009040000}"/>
    <cellStyle name="20% - Акцент3 24 4" xfId="14628" xr:uid="{00000000-0005-0000-0000-00000A040000}"/>
    <cellStyle name="20% - Акцент3 25" xfId="10247" xr:uid="{00000000-0005-0000-0000-00000B040000}"/>
    <cellStyle name="20% - Акцент3 25 2" xfId="12838" xr:uid="{00000000-0005-0000-0000-00000C040000}"/>
    <cellStyle name="20% - Акцент3 25 3" xfId="11314" xr:uid="{00000000-0005-0000-0000-00000D040000}"/>
    <cellStyle name="20% - Акцент3 25 4" xfId="14647" xr:uid="{00000000-0005-0000-0000-00000E040000}"/>
    <cellStyle name="20% - Акцент3 26" xfId="10515" xr:uid="{00000000-0005-0000-0000-00000F040000}"/>
    <cellStyle name="20% - Акцент3 26 2" xfId="12920" xr:uid="{00000000-0005-0000-0000-000010040000}"/>
    <cellStyle name="20% - Акцент3 26 3" xfId="13178" xr:uid="{00000000-0005-0000-0000-000011040000}"/>
    <cellStyle name="20% - Акцент3 26 4" xfId="14763" xr:uid="{00000000-0005-0000-0000-000012040000}"/>
    <cellStyle name="20% - Акцент3 27" xfId="9177" xr:uid="{00000000-0005-0000-0000-000013040000}"/>
    <cellStyle name="20% - Акцент3 27 2" xfId="14051" xr:uid="{00000000-0005-0000-0000-000014040000}"/>
    <cellStyle name="20% - Акцент3 27 3" xfId="11453" xr:uid="{00000000-0005-0000-0000-000015040000}"/>
    <cellStyle name="20% - Акцент3 27 4" xfId="14823" xr:uid="{00000000-0005-0000-0000-000016040000}"/>
    <cellStyle name="20% - Акцент3 28" xfId="10358" xr:uid="{00000000-0005-0000-0000-000017040000}"/>
    <cellStyle name="20% - Акцент3 28 2" xfId="11722" xr:uid="{00000000-0005-0000-0000-000018040000}"/>
    <cellStyle name="20% - Акцент3 28 3" xfId="12341" xr:uid="{00000000-0005-0000-0000-000019040000}"/>
    <cellStyle name="20% - Акцент3 28 4" xfId="14938" xr:uid="{00000000-0005-0000-0000-00001A040000}"/>
    <cellStyle name="20% - Акцент3 29" xfId="9520" xr:uid="{00000000-0005-0000-0000-00001B040000}"/>
    <cellStyle name="20% - Акцент3 3" xfId="496" xr:uid="{00000000-0005-0000-0000-00001C040000}"/>
    <cellStyle name="20% - Акцент3 30" xfId="14027" xr:uid="{00000000-0005-0000-0000-00001D040000}"/>
    <cellStyle name="20% - Акцент3 31" xfId="13116" xr:uid="{00000000-0005-0000-0000-00001E040000}"/>
    <cellStyle name="20% - Акцент3 32" xfId="12233" xr:uid="{00000000-0005-0000-0000-00001F040000}"/>
    <cellStyle name="20% - Акцент3 4" xfId="6431" xr:uid="{00000000-0005-0000-0000-000020040000}"/>
    <cellStyle name="20% - Акцент3 5" xfId="6552" xr:uid="{00000000-0005-0000-0000-000021040000}"/>
    <cellStyle name="20% - Акцент3 6" xfId="6615" xr:uid="{00000000-0005-0000-0000-000022040000}"/>
    <cellStyle name="20% - Акцент3 7" xfId="6734" xr:uid="{00000000-0005-0000-0000-000023040000}"/>
    <cellStyle name="20% - Акцент3 8" xfId="6853" xr:uid="{00000000-0005-0000-0000-000024040000}"/>
    <cellStyle name="20% - Акцент3 9" xfId="6972" xr:uid="{00000000-0005-0000-0000-000025040000}"/>
    <cellStyle name="20% - Акцент4" xfId="12" xr:uid="{00000000-0005-0000-0000-000026040000}"/>
    <cellStyle name="20% - Акцент4 10" xfId="7089" xr:uid="{00000000-0005-0000-0000-000027040000}"/>
    <cellStyle name="20% - Акцент4 11" xfId="7207" xr:uid="{00000000-0005-0000-0000-000028040000}"/>
    <cellStyle name="20% - Акцент4 12" xfId="7328" xr:uid="{00000000-0005-0000-0000-000029040000}"/>
    <cellStyle name="20% - Акцент4 13" xfId="7441" xr:uid="{00000000-0005-0000-0000-00002A040000}"/>
    <cellStyle name="20% - Акцент4 14" xfId="7557" xr:uid="{00000000-0005-0000-0000-00002B040000}"/>
    <cellStyle name="20% - Акцент4 15" xfId="7674" xr:uid="{00000000-0005-0000-0000-00002C040000}"/>
    <cellStyle name="20% - Акцент4 16" xfId="7790" xr:uid="{00000000-0005-0000-0000-00002D040000}"/>
    <cellStyle name="20% - Акцент4 17" xfId="7906" xr:uid="{00000000-0005-0000-0000-00002E040000}"/>
    <cellStyle name="20% - Акцент4 18" xfId="8022" xr:uid="{00000000-0005-0000-0000-00002F040000}"/>
    <cellStyle name="20% - Акцент4 19" xfId="8137" xr:uid="{00000000-0005-0000-0000-000030040000}"/>
    <cellStyle name="20% - Акцент4 2" xfId="497" xr:uid="{00000000-0005-0000-0000-000031040000}"/>
    <cellStyle name="20% - Акцент4 2 10" xfId="11122" xr:uid="{00000000-0005-0000-0000-000032040000}"/>
    <cellStyle name="20% - Акцент4 2 11" xfId="11157" xr:uid="{00000000-0005-0000-0000-000033040000}"/>
    <cellStyle name="20% - Акцент4 2 12" xfId="11125" xr:uid="{00000000-0005-0000-0000-000034040000}"/>
    <cellStyle name="20% - Акцент4 2 13" xfId="12024" xr:uid="{00000000-0005-0000-0000-000035040000}"/>
    <cellStyle name="20% - Акцент4 2 14" xfId="13975" xr:uid="{00000000-0005-0000-0000-000036040000}"/>
    <cellStyle name="20% - Акцент4 2 15" xfId="12071" xr:uid="{00000000-0005-0000-0000-000037040000}"/>
    <cellStyle name="20% - Акцент4 2 2" xfId="498" xr:uid="{00000000-0005-0000-0000-000038040000}"/>
    <cellStyle name="20% - Акцент4 2 3" xfId="8913" xr:uid="{00000000-0005-0000-0000-000039040000}"/>
    <cellStyle name="20% - Акцент4 2 4" xfId="10117" xr:uid="{00000000-0005-0000-0000-00003A040000}"/>
    <cellStyle name="20% - Акцент4 2 5" xfId="9525" xr:uid="{00000000-0005-0000-0000-00003B040000}"/>
    <cellStyle name="20% - Акцент4 2 6" xfId="9878" xr:uid="{00000000-0005-0000-0000-00003C040000}"/>
    <cellStyle name="20% - Акцент4 2 7" xfId="10983" xr:uid="{00000000-0005-0000-0000-00003D040000}"/>
    <cellStyle name="20% - Акцент4 2 8" xfId="11033" xr:uid="{00000000-0005-0000-0000-00003E040000}"/>
    <cellStyle name="20% - Акцент4 2 9" xfId="11077" xr:uid="{00000000-0005-0000-0000-00003F040000}"/>
    <cellStyle name="20% - Акцент4 20" xfId="8912" xr:uid="{00000000-0005-0000-0000-000040040000}"/>
    <cellStyle name="20% - Акцент4 20 2" xfId="13864" xr:uid="{00000000-0005-0000-0000-000041040000}"/>
    <cellStyle name="20% - Акцент4 20 3" xfId="13672" xr:uid="{00000000-0005-0000-0000-000042040000}"/>
    <cellStyle name="20% - Акцент4 20 4" xfId="14589" xr:uid="{00000000-0005-0000-0000-000043040000}"/>
    <cellStyle name="20% - Акцент4 21" xfId="10424" xr:uid="{00000000-0005-0000-0000-000044040000}"/>
    <cellStyle name="20% - Акцент4 21 2" xfId="12110" xr:uid="{00000000-0005-0000-0000-000045040000}"/>
    <cellStyle name="20% - Акцент4 21 3" xfId="11902" xr:uid="{00000000-0005-0000-0000-000046040000}"/>
    <cellStyle name="20% - Акцент4 21 4" xfId="14078" xr:uid="{00000000-0005-0000-0000-000047040000}"/>
    <cellStyle name="20% - Акцент4 22" xfId="9256" xr:uid="{00000000-0005-0000-0000-000048040000}"/>
    <cellStyle name="20% - Акцент4 22 2" xfId="11810" xr:uid="{00000000-0005-0000-0000-000049040000}"/>
    <cellStyle name="20% - Акцент4 22 3" xfId="11640" xr:uid="{00000000-0005-0000-0000-00004A040000}"/>
    <cellStyle name="20% - Акцент4 22 4" xfId="14376" xr:uid="{00000000-0005-0000-0000-00004B040000}"/>
    <cellStyle name="20% - Акцент4 23" xfId="10330" xr:uid="{00000000-0005-0000-0000-00004C040000}"/>
    <cellStyle name="20% - Акцент4 23 2" xfId="13455" xr:uid="{00000000-0005-0000-0000-00004D040000}"/>
    <cellStyle name="20% - Акцент4 23 3" xfId="11484" xr:uid="{00000000-0005-0000-0000-00004E040000}"/>
    <cellStyle name="20% - Акцент4 23 4" xfId="14326" xr:uid="{00000000-0005-0000-0000-00004F040000}"/>
    <cellStyle name="20% - Акцент4 24" xfId="9340" xr:uid="{00000000-0005-0000-0000-000050040000}"/>
    <cellStyle name="20% - Акцент4 24 2" xfId="13782" xr:uid="{00000000-0005-0000-0000-000051040000}"/>
    <cellStyle name="20% - Акцент4 24 3" xfId="12849" xr:uid="{00000000-0005-0000-0000-000052040000}"/>
    <cellStyle name="20% - Акцент4 24 4" xfId="14411" xr:uid="{00000000-0005-0000-0000-000053040000}"/>
    <cellStyle name="20% - Акцент4 25" xfId="10196" xr:uid="{00000000-0005-0000-0000-000054040000}"/>
    <cellStyle name="20% - Акцент4 25 2" xfId="11622" xr:uid="{00000000-0005-0000-0000-000055040000}"/>
    <cellStyle name="20% - Акцент4 25 3" xfId="13484" xr:uid="{00000000-0005-0000-0000-000056040000}"/>
    <cellStyle name="20% - Акцент4 25 4" xfId="14648" xr:uid="{00000000-0005-0000-0000-000057040000}"/>
    <cellStyle name="20% - Акцент4 26" xfId="9455" xr:uid="{00000000-0005-0000-0000-000058040000}"/>
    <cellStyle name="20% - Акцент4 26 2" xfId="12096" xr:uid="{00000000-0005-0000-0000-000059040000}"/>
    <cellStyle name="20% - Акцент4 26 3" xfId="13282" xr:uid="{00000000-0005-0000-0000-00005A040000}"/>
    <cellStyle name="20% - Акцент4 26 4" xfId="14764" xr:uid="{00000000-0005-0000-0000-00005B040000}"/>
    <cellStyle name="20% - Акцент4 27" xfId="9910" xr:uid="{00000000-0005-0000-0000-00005C040000}"/>
    <cellStyle name="20% - Акцент4 27 2" xfId="13112" xr:uid="{00000000-0005-0000-0000-00005D040000}"/>
    <cellStyle name="20% - Акцент4 27 3" xfId="12997" xr:uid="{00000000-0005-0000-0000-00005E040000}"/>
    <cellStyle name="20% - Акцент4 27 4" xfId="14822" xr:uid="{00000000-0005-0000-0000-00005F040000}"/>
    <cellStyle name="20% - Акцент4 28" xfId="10450" xr:uid="{00000000-0005-0000-0000-000060040000}"/>
    <cellStyle name="20% - Акцент4 28 2" xfId="14019" xr:uid="{00000000-0005-0000-0000-000061040000}"/>
    <cellStyle name="20% - Акцент4 28 3" xfId="13265" xr:uid="{00000000-0005-0000-0000-000062040000}"/>
    <cellStyle name="20% - Акцент4 28 4" xfId="14937" xr:uid="{00000000-0005-0000-0000-000063040000}"/>
    <cellStyle name="20% - Акцент4 29" xfId="9984" xr:uid="{00000000-0005-0000-0000-000064040000}"/>
    <cellStyle name="20% - Акцент4 3" xfId="499" xr:uid="{00000000-0005-0000-0000-000065040000}"/>
    <cellStyle name="20% - Акцент4 30" xfId="12078" xr:uid="{00000000-0005-0000-0000-000066040000}"/>
    <cellStyle name="20% - Акцент4 31" xfId="13904" xr:uid="{00000000-0005-0000-0000-000067040000}"/>
    <cellStyle name="20% - Акцент4 32" xfId="13338" xr:uid="{00000000-0005-0000-0000-000068040000}"/>
    <cellStyle name="20% - Акцент4 4" xfId="6432" xr:uid="{00000000-0005-0000-0000-000069040000}"/>
    <cellStyle name="20% - Акцент4 5" xfId="6553" xr:uid="{00000000-0005-0000-0000-00006A040000}"/>
    <cellStyle name="20% - Акцент4 6" xfId="6614" xr:uid="{00000000-0005-0000-0000-00006B040000}"/>
    <cellStyle name="20% - Акцент4 7" xfId="6733" xr:uid="{00000000-0005-0000-0000-00006C040000}"/>
    <cellStyle name="20% - Акцент4 8" xfId="6852" xr:uid="{00000000-0005-0000-0000-00006D040000}"/>
    <cellStyle name="20% - Акцент4 9" xfId="6971" xr:uid="{00000000-0005-0000-0000-00006E040000}"/>
    <cellStyle name="20% - Акцент5" xfId="13" xr:uid="{00000000-0005-0000-0000-00006F040000}"/>
    <cellStyle name="20% - Акцент5 10" xfId="7088" xr:uid="{00000000-0005-0000-0000-000070040000}"/>
    <cellStyle name="20% - Акцент5 11" xfId="7206" xr:uid="{00000000-0005-0000-0000-000071040000}"/>
    <cellStyle name="20% - Акцент5 12" xfId="7327" xr:uid="{00000000-0005-0000-0000-000072040000}"/>
    <cellStyle name="20% - Акцент5 13" xfId="7440" xr:uid="{00000000-0005-0000-0000-000073040000}"/>
    <cellStyle name="20% - Акцент5 14" xfId="7556" xr:uid="{00000000-0005-0000-0000-000074040000}"/>
    <cellStyle name="20% - Акцент5 15" xfId="7673" xr:uid="{00000000-0005-0000-0000-000075040000}"/>
    <cellStyle name="20% - Акцент5 16" xfId="7789" xr:uid="{00000000-0005-0000-0000-000076040000}"/>
    <cellStyle name="20% - Акцент5 17" xfId="7905" xr:uid="{00000000-0005-0000-0000-000077040000}"/>
    <cellStyle name="20% - Акцент5 18" xfId="8021" xr:uid="{00000000-0005-0000-0000-000078040000}"/>
    <cellStyle name="20% - Акцент5 19" xfId="8136" xr:uid="{00000000-0005-0000-0000-000079040000}"/>
    <cellStyle name="20% - Акцент5 2" xfId="500" xr:uid="{00000000-0005-0000-0000-00007A040000}"/>
    <cellStyle name="20% - Акцент5 2 10" xfId="10704" xr:uid="{00000000-0005-0000-0000-00007B040000}"/>
    <cellStyle name="20% - Акцент5 2 11" xfId="9021" xr:uid="{00000000-0005-0000-0000-00007C040000}"/>
    <cellStyle name="20% - Акцент5 2 12" xfId="10288" xr:uid="{00000000-0005-0000-0000-00007D040000}"/>
    <cellStyle name="20% - Акцент5 2 13" xfId="12035" xr:uid="{00000000-0005-0000-0000-00007E040000}"/>
    <cellStyle name="20% - Акцент5 2 14" xfId="11460" xr:uid="{00000000-0005-0000-0000-00007F040000}"/>
    <cellStyle name="20% - Акцент5 2 15" xfId="13998" xr:uid="{00000000-0005-0000-0000-000080040000}"/>
    <cellStyle name="20% - Акцент5 2 2" xfId="501" xr:uid="{00000000-0005-0000-0000-000081040000}"/>
    <cellStyle name="20% - Акцент5 2 3" xfId="8915" xr:uid="{00000000-0005-0000-0000-000082040000}"/>
    <cellStyle name="20% - Акцент5 2 4" xfId="10838" xr:uid="{00000000-0005-0000-0000-000083040000}"/>
    <cellStyle name="20% - Акцент5 2 5" xfId="10482" xr:uid="{00000000-0005-0000-0000-000084040000}"/>
    <cellStyle name="20% - Акцент5 2 6" xfId="9207" xr:uid="{00000000-0005-0000-0000-000085040000}"/>
    <cellStyle name="20% - Акцент5 2 7" xfId="10352" xr:uid="{00000000-0005-0000-0000-000086040000}"/>
    <cellStyle name="20% - Акцент5 2 8" xfId="9319" xr:uid="{00000000-0005-0000-0000-000087040000}"/>
    <cellStyle name="20% - Акцент5 2 9" xfId="10659" xr:uid="{00000000-0005-0000-0000-000088040000}"/>
    <cellStyle name="20% - Акцент5 20" xfId="8914" xr:uid="{00000000-0005-0000-0000-000089040000}"/>
    <cellStyle name="20% - Акцент5 20 2" xfId="12215" xr:uid="{00000000-0005-0000-0000-00008A040000}"/>
    <cellStyle name="20% - Акцент5 20 3" xfId="13121" xr:uid="{00000000-0005-0000-0000-00008B040000}"/>
    <cellStyle name="20% - Акцент5 20 4" xfId="14580" xr:uid="{00000000-0005-0000-0000-00008C040000}"/>
    <cellStyle name="20% - Акцент5 21" xfId="10867" xr:uid="{00000000-0005-0000-0000-00008D040000}"/>
    <cellStyle name="20% - Акцент5 21 2" xfId="13603" xr:uid="{00000000-0005-0000-0000-00008E040000}"/>
    <cellStyle name="20% - Акцент5 21 3" xfId="12177" xr:uid="{00000000-0005-0000-0000-00008F040000}"/>
    <cellStyle name="20% - Акцент5 21 4" xfId="14082" xr:uid="{00000000-0005-0000-0000-000090040000}"/>
    <cellStyle name="20% - Акцент5 22" xfId="8902" xr:uid="{00000000-0005-0000-0000-000091040000}"/>
    <cellStyle name="20% - Акцент5 22 2" xfId="13897" xr:uid="{00000000-0005-0000-0000-000092040000}"/>
    <cellStyle name="20% - Акцент5 22 3" xfId="12575" xr:uid="{00000000-0005-0000-0000-000093040000}"/>
    <cellStyle name="20% - Акцент5 22 4" xfId="14377" xr:uid="{00000000-0005-0000-0000-000094040000}"/>
    <cellStyle name="20% - Акцент5 23" xfId="10119" xr:uid="{00000000-0005-0000-0000-000095040000}"/>
    <cellStyle name="20% - Акцент5 23 2" xfId="11899" xr:uid="{00000000-0005-0000-0000-000096040000}"/>
    <cellStyle name="20% - Акцент5 23 3" xfId="11499" xr:uid="{00000000-0005-0000-0000-000097040000}"/>
    <cellStyle name="20% - Акцент5 23 4" xfId="14275" xr:uid="{00000000-0005-0000-0000-000098040000}"/>
    <cellStyle name="20% - Акцент5 24" xfId="9523" xr:uid="{00000000-0005-0000-0000-000099040000}"/>
    <cellStyle name="20% - Акцент5 24 2" xfId="11485" xr:uid="{00000000-0005-0000-0000-00009A040000}"/>
    <cellStyle name="20% - Акцент5 24 3" xfId="12190" xr:uid="{00000000-0005-0000-0000-00009B040000}"/>
    <cellStyle name="20% - Акцент5 24 4" xfId="14310" xr:uid="{00000000-0005-0000-0000-00009C040000}"/>
    <cellStyle name="20% - Акцент5 25" xfId="9879" xr:uid="{00000000-0005-0000-0000-00009D040000}"/>
    <cellStyle name="20% - Акцент5 25 2" xfId="13906" xr:uid="{00000000-0005-0000-0000-00009E040000}"/>
    <cellStyle name="20% - Акцент5 25 3" xfId="13226" xr:uid="{00000000-0005-0000-0000-00009F040000}"/>
    <cellStyle name="20% - Акцент5 25 4" xfId="14649" xr:uid="{00000000-0005-0000-0000-0000A0040000}"/>
    <cellStyle name="20% - Акцент5 26" xfId="9698" xr:uid="{00000000-0005-0000-0000-0000A1040000}"/>
    <cellStyle name="20% - Акцент5 26 2" xfId="12090" xr:uid="{00000000-0005-0000-0000-0000A2040000}"/>
    <cellStyle name="20% - Акцент5 26 3" xfId="13487" xr:uid="{00000000-0005-0000-0000-0000A3040000}"/>
    <cellStyle name="20% - Акцент5 26 4" xfId="14765" xr:uid="{00000000-0005-0000-0000-0000A4040000}"/>
    <cellStyle name="20% - Акцент5 27" xfId="10937" xr:uid="{00000000-0005-0000-0000-0000A5040000}"/>
    <cellStyle name="20% - Акцент5 27 2" xfId="12999" xr:uid="{00000000-0005-0000-0000-0000A6040000}"/>
    <cellStyle name="20% - Акцент5 27 3" xfId="14024" xr:uid="{00000000-0005-0000-0000-0000A7040000}"/>
    <cellStyle name="20% - Акцент5 27 4" xfId="14821" xr:uid="{00000000-0005-0000-0000-0000A8040000}"/>
    <cellStyle name="20% - Акцент5 28" xfId="8844" xr:uid="{00000000-0005-0000-0000-0000A9040000}"/>
    <cellStyle name="20% - Акцент5 28 2" xfId="11893" xr:uid="{00000000-0005-0000-0000-0000AA040000}"/>
    <cellStyle name="20% - Акцент5 28 3" xfId="14044" xr:uid="{00000000-0005-0000-0000-0000AB040000}"/>
    <cellStyle name="20% - Акцент5 28 4" xfId="14936" xr:uid="{00000000-0005-0000-0000-0000AC040000}"/>
    <cellStyle name="20% - Акцент5 29" xfId="11126" xr:uid="{00000000-0005-0000-0000-0000AD040000}"/>
    <cellStyle name="20% - Акцент5 3" xfId="502" xr:uid="{00000000-0005-0000-0000-0000AE040000}"/>
    <cellStyle name="20% - Акцент5 30" xfId="13689" xr:uid="{00000000-0005-0000-0000-0000AF040000}"/>
    <cellStyle name="20% - Акцент5 31" xfId="13508" xr:uid="{00000000-0005-0000-0000-0000B0040000}"/>
    <cellStyle name="20% - Акцент5 32" xfId="12828" xr:uid="{00000000-0005-0000-0000-0000B1040000}"/>
    <cellStyle name="20% - Акцент5 4" xfId="6433" xr:uid="{00000000-0005-0000-0000-0000B2040000}"/>
    <cellStyle name="20% - Акцент5 5" xfId="6554" xr:uid="{00000000-0005-0000-0000-0000B3040000}"/>
    <cellStyle name="20% - Акцент5 6" xfId="6613" xr:uid="{00000000-0005-0000-0000-0000B4040000}"/>
    <cellStyle name="20% - Акцент5 7" xfId="6732" xr:uid="{00000000-0005-0000-0000-0000B5040000}"/>
    <cellStyle name="20% - Акцент5 8" xfId="6851" xr:uid="{00000000-0005-0000-0000-0000B6040000}"/>
    <cellStyle name="20% - Акцент5 9" xfId="6970" xr:uid="{00000000-0005-0000-0000-0000B7040000}"/>
    <cellStyle name="20% - Акцент6" xfId="14" xr:uid="{00000000-0005-0000-0000-0000B8040000}"/>
    <cellStyle name="20% - Акцент6 10" xfId="7087" xr:uid="{00000000-0005-0000-0000-0000B9040000}"/>
    <cellStyle name="20% - Акцент6 11" xfId="7205" xr:uid="{00000000-0005-0000-0000-0000BA040000}"/>
    <cellStyle name="20% - Акцент6 12" xfId="7326" xr:uid="{00000000-0005-0000-0000-0000BB040000}"/>
    <cellStyle name="20% - Акцент6 13" xfId="7437" xr:uid="{00000000-0005-0000-0000-0000BC040000}"/>
    <cellStyle name="20% - Акцент6 14" xfId="7553" xr:uid="{00000000-0005-0000-0000-0000BD040000}"/>
    <cellStyle name="20% - Акцент6 15" xfId="7672" xr:uid="{00000000-0005-0000-0000-0000BE040000}"/>
    <cellStyle name="20% - Акцент6 16" xfId="7788" xr:uid="{00000000-0005-0000-0000-0000BF040000}"/>
    <cellStyle name="20% - Акцент6 17" xfId="7904" xr:uid="{00000000-0005-0000-0000-0000C0040000}"/>
    <cellStyle name="20% - Акцент6 18" xfId="8020" xr:uid="{00000000-0005-0000-0000-0000C1040000}"/>
    <cellStyle name="20% - Акцент6 19" xfId="8133" xr:uid="{00000000-0005-0000-0000-0000C2040000}"/>
    <cellStyle name="20% - Акцент6 2" xfId="503" xr:uid="{00000000-0005-0000-0000-0000C3040000}"/>
    <cellStyle name="20% - Акцент6 2 10" xfId="11130" xr:uid="{00000000-0005-0000-0000-0000C4040000}"/>
    <cellStyle name="20% - Акцент6 2 11" xfId="11165" xr:uid="{00000000-0005-0000-0000-0000C5040000}"/>
    <cellStyle name="20% - Акцент6 2 12" xfId="9179" xr:uid="{00000000-0005-0000-0000-0000C6040000}"/>
    <cellStyle name="20% - Акцент6 2 13" xfId="13663" xr:uid="{00000000-0005-0000-0000-0000C7040000}"/>
    <cellStyle name="20% - Акцент6 2 14" xfId="12831" xr:uid="{00000000-0005-0000-0000-0000C8040000}"/>
    <cellStyle name="20% - Акцент6 2 15" xfId="12883" xr:uid="{00000000-0005-0000-0000-0000C9040000}"/>
    <cellStyle name="20% - Акцент6 2 2" xfId="504" xr:uid="{00000000-0005-0000-0000-0000CA040000}"/>
    <cellStyle name="20% - Акцент6 2 3" xfId="8917" xr:uid="{00000000-0005-0000-0000-0000CB040000}"/>
    <cellStyle name="20% - Акцент6 2 4" xfId="10116" xr:uid="{00000000-0005-0000-0000-0000CC040000}"/>
    <cellStyle name="20% - Акцент6 2 5" xfId="9526" xr:uid="{00000000-0005-0000-0000-0000CD040000}"/>
    <cellStyle name="20% - Акцент6 2 6" xfId="9877" xr:uid="{00000000-0005-0000-0000-0000CE040000}"/>
    <cellStyle name="20% - Акцент6 2 7" xfId="10993" xr:uid="{00000000-0005-0000-0000-0000CF040000}"/>
    <cellStyle name="20% - Акцент6 2 8" xfId="11040" xr:uid="{00000000-0005-0000-0000-0000D0040000}"/>
    <cellStyle name="20% - Акцент6 2 9" xfId="11084" xr:uid="{00000000-0005-0000-0000-0000D1040000}"/>
    <cellStyle name="20% - Акцент6 20" xfId="8916" xr:uid="{00000000-0005-0000-0000-0000D2040000}"/>
    <cellStyle name="20% - Акцент6 20 2" xfId="12793" xr:uid="{00000000-0005-0000-0000-0000D3040000}"/>
    <cellStyle name="20% - Акцент6 20 3" xfId="11258" xr:uid="{00000000-0005-0000-0000-0000D4040000}"/>
    <cellStyle name="20% - Акцент6 20 4" xfId="14572" xr:uid="{00000000-0005-0000-0000-0000D5040000}"/>
    <cellStyle name="20% - Акцент6 21" xfId="10423" xr:uid="{00000000-0005-0000-0000-0000D6040000}"/>
    <cellStyle name="20% - Акцент6 21 2" xfId="11865" xr:uid="{00000000-0005-0000-0000-0000D7040000}"/>
    <cellStyle name="20% - Акцент6 21 3" xfId="12009" xr:uid="{00000000-0005-0000-0000-0000D8040000}"/>
    <cellStyle name="20% - Акцент6 21 4" xfId="14089" xr:uid="{00000000-0005-0000-0000-0000D9040000}"/>
    <cellStyle name="20% - Акцент6 22" xfId="9257" xr:uid="{00000000-0005-0000-0000-0000DA040000}"/>
    <cellStyle name="20% - Акцент6 22 2" xfId="12265" xr:uid="{00000000-0005-0000-0000-0000DB040000}"/>
    <cellStyle name="20% - Акцент6 22 3" xfId="13541" xr:uid="{00000000-0005-0000-0000-0000DC040000}"/>
    <cellStyle name="20% - Акцент6 22 4" xfId="14298" xr:uid="{00000000-0005-0000-0000-0000DD040000}"/>
    <cellStyle name="20% - Акцент6 23" xfId="9993" xr:uid="{00000000-0005-0000-0000-0000DE040000}"/>
    <cellStyle name="20% - Акцент6 23 2" xfId="11908" xr:uid="{00000000-0005-0000-0000-0000DF040000}"/>
    <cellStyle name="20% - Акцент6 23 3" xfId="11401" xr:uid="{00000000-0005-0000-0000-0000E0040000}"/>
    <cellStyle name="20% - Акцент6 23 4" xfId="14160" xr:uid="{00000000-0005-0000-0000-0000E1040000}"/>
    <cellStyle name="20% - Акцент6 24" xfId="9626" xr:uid="{00000000-0005-0000-0000-0000E2040000}"/>
    <cellStyle name="20% - Акцент6 24 2" xfId="13712" xr:uid="{00000000-0005-0000-0000-0000E3040000}"/>
    <cellStyle name="20% - Акцент6 24 3" xfId="11775" xr:uid="{00000000-0005-0000-0000-0000E4040000}"/>
    <cellStyle name="20% - Акцент6 24 4" xfId="14611" xr:uid="{00000000-0005-0000-0000-0000E5040000}"/>
    <cellStyle name="20% - Акцент6 25" xfId="9825" xr:uid="{00000000-0005-0000-0000-0000E6040000}"/>
    <cellStyle name="20% - Акцент6 25 2" xfId="13393" xr:uid="{00000000-0005-0000-0000-0000E7040000}"/>
    <cellStyle name="20% - Акцент6 25 3" xfId="11762" xr:uid="{00000000-0005-0000-0000-0000E8040000}"/>
    <cellStyle name="20% - Акцент6 25 4" xfId="14650" xr:uid="{00000000-0005-0000-0000-0000E9040000}"/>
    <cellStyle name="20% - Акцент6 26" xfId="9740" xr:uid="{00000000-0005-0000-0000-0000EA040000}"/>
    <cellStyle name="20% - Акцент6 26 2" xfId="11994" xr:uid="{00000000-0005-0000-0000-0000EB040000}"/>
    <cellStyle name="20% - Акцент6 26 3" xfId="12753" xr:uid="{00000000-0005-0000-0000-0000EC040000}"/>
    <cellStyle name="20% - Акцент6 26 4" xfId="14766" xr:uid="{00000000-0005-0000-0000-0000ED040000}"/>
    <cellStyle name="20% - Акцент6 27" xfId="10603" xr:uid="{00000000-0005-0000-0000-0000EE040000}"/>
    <cellStyle name="20% - Акцент6 27 2" xfId="12953" xr:uid="{00000000-0005-0000-0000-0000EF040000}"/>
    <cellStyle name="20% - Акцент6 27 3" xfId="11752" xr:uid="{00000000-0005-0000-0000-0000F0040000}"/>
    <cellStyle name="20% - Акцент6 27 4" xfId="14820" xr:uid="{00000000-0005-0000-0000-0000F1040000}"/>
    <cellStyle name="20% - Акцент6 28" xfId="10707" xr:uid="{00000000-0005-0000-0000-0000F2040000}"/>
    <cellStyle name="20% - Акцент6 28 2" xfId="13286" xr:uid="{00000000-0005-0000-0000-0000F3040000}"/>
    <cellStyle name="20% - Акцент6 28 3" xfId="13209" xr:uid="{00000000-0005-0000-0000-0000F4040000}"/>
    <cellStyle name="20% - Акцент6 28 4" xfId="14935" xr:uid="{00000000-0005-0000-0000-0000F5040000}"/>
    <cellStyle name="20% - Акцент6 29" xfId="9580" xr:uid="{00000000-0005-0000-0000-0000F6040000}"/>
    <cellStyle name="20% - Акцент6 3" xfId="505" xr:uid="{00000000-0005-0000-0000-0000F7040000}"/>
    <cellStyle name="20% - Акцент6 30" xfId="11692" xr:uid="{00000000-0005-0000-0000-0000F8040000}"/>
    <cellStyle name="20% - Акцент6 31" xfId="12840" xr:uid="{00000000-0005-0000-0000-0000F9040000}"/>
    <cellStyle name="20% - Акцент6 32" xfId="12929" xr:uid="{00000000-0005-0000-0000-0000FA040000}"/>
    <cellStyle name="20% - Акцент6 4" xfId="6434" xr:uid="{00000000-0005-0000-0000-0000FB040000}"/>
    <cellStyle name="20% - Акцент6 5" xfId="6555" xr:uid="{00000000-0005-0000-0000-0000FC040000}"/>
    <cellStyle name="20% - Акцент6 6" xfId="6612" xr:uid="{00000000-0005-0000-0000-0000FD040000}"/>
    <cellStyle name="20% - Акцент6 7" xfId="6731" xr:uid="{00000000-0005-0000-0000-0000FE040000}"/>
    <cellStyle name="20% - Акцент6 8" xfId="6850" xr:uid="{00000000-0005-0000-0000-0000FF040000}"/>
    <cellStyle name="20% - Акцент6 9" xfId="6969" xr:uid="{00000000-0005-0000-0000-000000050000}"/>
    <cellStyle name="20% no 1. izcēluma" xfId="506" xr:uid="{00000000-0005-0000-0000-000001050000}"/>
    <cellStyle name="20% no 1. izcēluma 2" xfId="507" xr:uid="{00000000-0005-0000-0000-000002050000}"/>
    <cellStyle name="20% no 1. izcēluma 3" xfId="508" xr:uid="{00000000-0005-0000-0000-000003050000}"/>
    <cellStyle name="20% no 1. izcēluma 4" xfId="509" xr:uid="{00000000-0005-0000-0000-000004050000}"/>
    <cellStyle name="20% no 2. izcēluma" xfId="510" xr:uid="{00000000-0005-0000-0000-000005050000}"/>
    <cellStyle name="20% no 2. izcēluma 2" xfId="511" xr:uid="{00000000-0005-0000-0000-000006050000}"/>
    <cellStyle name="20% no 2. izcēluma 3" xfId="512" xr:uid="{00000000-0005-0000-0000-000007050000}"/>
    <cellStyle name="20% no 2. izcēluma 4" xfId="513" xr:uid="{00000000-0005-0000-0000-000008050000}"/>
    <cellStyle name="20% no 3. izcēluma" xfId="514" xr:uid="{00000000-0005-0000-0000-000009050000}"/>
    <cellStyle name="20% no 3. izcēluma 2" xfId="515" xr:uid="{00000000-0005-0000-0000-00000A050000}"/>
    <cellStyle name="20% no 3. izcēluma 3" xfId="516" xr:uid="{00000000-0005-0000-0000-00000B050000}"/>
    <cellStyle name="20% no 3. izcēluma 4" xfId="517" xr:uid="{00000000-0005-0000-0000-00000C050000}"/>
    <cellStyle name="20% no 4. izcēluma" xfId="518" xr:uid="{00000000-0005-0000-0000-00000D050000}"/>
    <cellStyle name="20% no 4. izcēluma 2" xfId="519" xr:uid="{00000000-0005-0000-0000-00000E050000}"/>
    <cellStyle name="20% no 4. izcēluma 3" xfId="520" xr:uid="{00000000-0005-0000-0000-00000F050000}"/>
    <cellStyle name="20% no 4. izcēluma 4" xfId="521" xr:uid="{00000000-0005-0000-0000-000010050000}"/>
    <cellStyle name="20% no 5. izcēluma" xfId="522" xr:uid="{00000000-0005-0000-0000-000011050000}"/>
    <cellStyle name="20% no 5. izcēluma 2" xfId="523" xr:uid="{00000000-0005-0000-0000-000012050000}"/>
    <cellStyle name="20% no 5. izcēluma 3" xfId="524" xr:uid="{00000000-0005-0000-0000-000013050000}"/>
    <cellStyle name="20% no 6. izcēluma" xfId="525" xr:uid="{00000000-0005-0000-0000-000014050000}"/>
    <cellStyle name="20% no 6. izcēluma 2" xfId="526" xr:uid="{00000000-0005-0000-0000-000015050000}"/>
    <cellStyle name="20% no 6. izcēluma 3" xfId="527" xr:uid="{00000000-0005-0000-0000-000016050000}"/>
    <cellStyle name="3. izcēlums " xfId="528" xr:uid="{00000000-0005-0000-0000-000017050000}"/>
    <cellStyle name="3. izcēlums  2" xfId="529" xr:uid="{00000000-0005-0000-0000-000018050000}"/>
    <cellStyle name="4. izcēlums" xfId="530" xr:uid="{00000000-0005-0000-0000-000019050000}"/>
    <cellStyle name="4. izcēlums 2" xfId="531" xr:uid="{00000000-0005-0000-0000-00001A050000}"/>
    <cellStyle name="4. izcēlums 3" xfId="532" xr:uid="{00000000-0005-0000-0000-00001B050000}"/>
    <cellStyle name="40% - Accent1 10" xfId="533" xr:uid="{00000000-0005-0000-0000-00001C050000}"/>
    <cellStyle name="40% - Accent1 10 2" xfId="534" xr:uid="{00000000-0005-0000-0000-00001D050000}"/>
    <cellStyle name="40% - Accent1 11" xfId="535" xr:uid="{00000000-0005-0000-0000-00001E050000}"/>
    <cellStyle name="40% - Accent1 11 2" xfId="536" xr:uid="{00000000-0005-0000-0000-00001F050000}"/>
    <cellStyle name="40% - Accent1 12" xfId="537" xr:uid="{00000000-0005-0000-0000-000020050000}"/>
    <cellStyle name="40% - Accent1 12 2" xfId="538" xr:uid="{00000000-0005-0000-0000-000021050000}"/>
    <cellStyle name="40% - Accent1 13" xfId="539" xr:uid="{00000000-0005-0000-0000-000022050000}"/>
    <cellStyle name="40% - Accent1 13 2" xfId="540" xr:uid="{00000000-0005-0000-0000-000023050000}"/>
    <cellStyle name="40% - Accent1 14" xfId="541" xr:uid="{00000000-0005-0000-0000-000024050000}"/>
    <cellStyle name="40% - Accent1 14 2" xfId="542" xr:uid="{00000000-0005-0000-0000-000025050000}"/>
    <cellStyle name="40% - Accent1 15" xfId="543" xr:uid="{00000000-0005-0000-0000-000026050000}"/>
    <cellStyle name="40% - Accent1 15 2" xfId="544" xr:uid="{00000000-0005-0000-0000-000027050000}"/>
    <cellStyle name="40% - Accent1 16" xfId="545" xr:uid="{00000000-0005-0000-0000-000028050000}"/>
    <cellStyle name="40% - Accent1 16 2" xfId="546" xr:uid="{00000000-0005-0000-0000-000029050000}"/>
    <cellStyle name="40% - Accent1 17" xfId="547" xr:uid="{00000000-0005-0000-0000-00002A050000}"/>
    <cellStyle name="40% - Accent1 17 2" xfId="548" xr:uid="{00000000-0005-0000-0000-00002B050000}"/>
    <cellStyle name="40% - Accent1 18" xfId="549" xr:uid="{00000000-0005-0000-0000-00002C050000}"/>
    <cellStyle name="40% - Accent1 18 2" xfId="550" xr:uid="{00000000-0005-0000-0000-00002D050000}"/>
    <cellStyle name="40% - Accent1 19" xfId="551" xr:uid="{00000000-0005-0000-0000-00002E050000}"/>
    <cellStyle name="40% - Accent1 19 2" xfId="552" xr:uid="{00000000-0005-0000-0000-00002F050000}"/>
    <cellStyle name="40% - Accent1 2" xfId="15" xr:uid="{00000000-0005-0000-0000-000030050000}"/>
    <cellStyle name="40% - Accent1 2 10" xfId="6730" xr:uid="{00000000-0005-0000-0000-000031050000}"/>
    <cellStyle name="40% - Accent1 2 11" xfId="6849" xr:uid="{00000000-0005-0000-0000-000032050000}"/>
    <cellStyle name="40% - Accent1 2 12" xfId="6968" xr:uid="{00000000-0005-0000-0000-000033050000}"/>
    <cellStyle name="40% - Accent1 2 13" xfId="7086" xr:uid="{00000000-0005-0000-0000-000034050000}"/>
    <cellStyle name="40% - Accent1 2 14" xfId="7204" xr:uid="{00000000-0005-0000-0000-000035050000}"/>
    <cellStyle name="40% - Accent1 2 15" xfId="7325" xr:uid="{00000000-0005-0000-0000-000036050000}"/>
    <cellStyle name="40% - Accent1 2 16" xfId="7424" xr:uid="{00000000-0005-0000-0000-000037050000}"/>
    <cellStyle name="40% - Accent1 2 17" xfId="7540" xr:uid="{00000000-0005-0000-0000-000038050000}"/>
    <cellStyle name="40% - Accent1 2 18" xfId="7669" xr:uid="{00000000-0005-0000-0000-000039050000}"/>
    <cellStyle name="40% - Accent1 2 19" xfId="7785" xr:uid="{00000000-0005-0000-0000-00003A050000}"/>
    <cellStyle name="40% - Accent1 2 2" xfId="553" xr:uid="{00000000-0005-0000-0000-00003B050000}"/>
    <cellStyle name="40% - Accent1 2 2 10" xfId="10791" xr:uid="{00000000-0005-0000-0000-00003C050000}"/>
    <cellStyle name="40% - Accent1 2 2 11" xfId="10702" xr:uid="{00000000-0005-0000-0000-00003D050000}"/>
    <cellStyle name="40% - Accent1 2 2 12" xfId="9904" xr:uid="{00000000-0005-0000-0000-00003E050000}"/>
    <cellStyle name="40% - Accent1 2 2 13" xfId="11522" xr:uid="{00000000-0005-0000-0000-00003F050000}"/>
    <cellStyle name="40% - Accent1 2 2 14" xfId="12780" xr:uid="{00000000-0005-0000-0000-000040050000}"/>
    <cellStyle name="40% - Accent1 2 2 15" xfId="13030" xr:uid="{00000000-0005-0000-0000-000041050000}"/>
    <cellStyle name="40% - Accent1 2 2 2" xfId="554" xr:uid="{00000000-0005-0000-0000-000042050000}"/>
    <cellStyle name="40% - Accent1 2 2 2 10" xfId="10469" xr:uid="{00000000-0005-0000-0000-000043050000}"/>
    <cellStyle name="40% - Accent1 2 2 2 11" xfId="9217" xr:uid="{00000000-0005-0000-0000-000044050000}"/>
    <cellStyle name="40% - Accent1 2 2 2 12" xfId="11190" xr:uid="{00000000-0005-0000-0000-000045050000}"/>
    <cellStyle name="40% - Accent1 2 2 2 13" xfId="12755" xr:uid="{00000000-0005-0000-0000-000046050000}"/>
    <cellStyle name="40% - Accent1 2 2 2 14" xfId="11424" xr:uid="{00000000-0005-0000-0000-000047050000}"/>
    <cellStyle name="40% - Accent1 2 2 2 15" xfId="13948" xr:uid="{00000000-0005-0000-0000-000048050000}"/>
    <cellStyle name="40% - Accent1 2 2 2 2" xfId="555" xr:uid="{00000000-0005-0000-0000-000049050000}"/>
    <cellStyle name="40% - Accent1 2 2 2 3" xfId="8929" xr:uid="{00000000-0005-0000-0000-00004A050000}"/>
    <cellStyle name="40% - Accent1 2 2 2 4" xfId="10813" xr:uid="{00000000-0005-0000-0000-00004B050000}"/>
    <cellStyle name="40% - Accent1 2 2 2 5" xfId="10600" xr:uid="{00000000-0005-0000-0000-00004C050000}"/>
    <cellStyle name="40% - Accent1 2 2 2 6" xfId="10513" xr:uid="{00000000-0005-0000-0000-00004D050000}"/>
    <cellStyle name="40% - Accent1 2 2 2 7" xfId="9180" xr:uid="{00000000-0005-0000-0000-00004E050000}"/>
    <cellStyle name="40% - Accent1 2 2 2 8" xfId="10026" xr:uid="{00000000-0005-0000-0000-00004F050000}"/>
    <cellStyle name="40% - Accent1 2 2 2 9" xfId="9594" xr:uid="{00000000-0005-0000-0000-000050050000}"/>
    <cellStyle name="40% - Accent1 2 2 3" xfId="8928" xr:uid="{00000000-0005-0000-0000-000051050000}"/>
    <cellStyle name="40% - Accent1 2 2 4" xfId="10837" xr:uid="{00000000-0005-0000-0000-000052050000}"/>
    <cellStyle name="40% - Accent1 2 2 5" xfId="10524" xr:uid="{00000000-0005-0000-0000-000053050000}"/>
    <cellStyle name="40% - Accent1 2 2 6" xfId="9173" xr:uid="{00000000-0005-0000-0000-000054050000}"/>
    <cellStyle name="40% - Accent1 2 2 7" xfId="10359" xr:uid="{00000000-0005-0000-0000-000055050000}"/>
    <cellStyle name="40% - Accent1 2 2 8" xfId="9318" xr:uid="{00000000-0005-0000-0000-000056050000}"/>
    <cellStyle name="40% - Accent1 2 2 9" xfId="10307" xr:uid="{00000000-0005-0000-0000-000057050000}"/>
    <cellStyle name="40% - Accent1 2 20" xfId="7901" xr:uid="{00000000-0005-0000-0000-000058050000}"/>
    <cellStyle name="40% - Accent1 2 21" xfId="8017" xr:uid="{00000000-0005-0000-0000-000059050000}"/>
    <cellStyle name="40% - Accent1 2 22" xfId="8120" xr:uid="{00000000-0005-0000-0000-00005A050000}"/>
    <cellStyle name="40% - Accent1 2 23" xfId="8927" xr:uid="{00000000-0005-0000-0000-00005B050000}"/>
    <cellStyle name="40% - Accent1 2 23 2" xfId="13895" xr:uid="{00000000-0005-0000-0000-00005C050000}"/>
    <cellStyle name="40% - Accent1 2 23 3" xfId="12670" xr:uid="{00000000-0005-0000-0000-00005D050000}"/>
    <cellStyle name="40% - Accent1 2 23 4" xfId="14564" xr:uid="{00000000-0005-0000-0000-00005E050000}"/>
    <cellStyle name="40% - Accent1 2 24" xfId="10113" xr:uid="{00000000-0005-0000-0000-00005F050000}"/>
    <cellStyle name="40% - Accent1 2 24 2" xfId="13558" xr:uid="{00000000-0005-0000-0000-000060050000}"/>
    <cellStyle name="40% - Accent1 2 24 3" xfId="13604" xr:uid="{00000000-0005-0000-0000-000061050000}"/>
    <cellStyle name="40% - Accent1 2 24 4" xfId="14098" xr:uid="{00000000-0005-0000-0000-000062050000}"/>
    <cellStyle name="40% - Accent1 2 25" xfId="9529" xr:uid="{00000000-0005-0000-0000-000063050000}"/>
    <cellStyle name="40% - Accent1 2 25 2" xfId="13752" xr:uid="{00000000-0005-0000-0000-000064050000}"/>
    <cellStyle name="40% - Accent1 2 25 3" xfId="13774" xr:uid="{00000000-0005-0000-0000-000065050000}"/>
    <cellStyle name="40% - Accent1 2 25 4" xfId="14374" xr:uid="{00000000-0005-0000-0000-000066050000}"/>
    <cellStyle name="40% - Accent1 2 26" xfId="9875" xr:uid="{00000000-0005-0000-0000-000067050000}"/>
    <cellStyle name="40% - Accent1 2 26 2" xfId="12848" xr:uid="{00000000-0005-0000-0000-000068050000}"/>
    <cellStyle name="40% - Accent1 2 26 3" xfId="13169" xr:uid="{00000000-0005-0000-0000-000069050000}"/>
    <cellStyle name="40% - Accent1 2 26 4" xfId="14415" xr:uid="{00000000-0005-0000-0000-00006A050000}"/>
    <cellStyle name="40% - Accent1 2 27" xfId="10978" xr:uid="{00000000-0005-0000-0000-00006B050000}"/>
    <cellStyle name="40% - Accent1 2 27 2" xfId="12112" xr:uid="{00000000-0005-0000-0000-00006C050000}"/>
    <cellStyle name="40% - Accent1 2 27 3" xfId="11963" xr:uid="{00000000-0005-0000-0000-00006D050000}"/>
    <cellStyle name="40% - Accent1 2 27 4" xfId="14270" xr:uid="{00000000-0005-0000-0000-00006E050000}"/>
    <cellStyle name="40% - Accent1 2 28" xfId="11030" xr:uid="{00000000-0005-0000-0000-00006F050000}"/>
    <cellStyle name="40% - Accent1 2 28 2" xfId="13107" xr:uid="{00000000-0005-0000-0000-000070050000}"/>
    <cellStyle name="40% - Accent1 2 28 3" xfId="11824" xr:uid="{00000000-0005-0000-0000-000071050000}"/>
    <cellStyle name="40% - Accent1 2 28 4" xfId="14651" xr:uid="{00000000-0005-0000-0000-000072050000}"/>
    <cellStyle name="40% - Accent1 2 29" xfId="11074" xr:uid="{00000000-0005-0000-0000-000073050000}"/>
    <cellStyle name="40% - Accent1 2 29 2" xfId="13040" xr:uid="{00000000-0005-0000-0000-000074050000}"/>
    <cellStyle name="40% - Accent1 2 29 3" xfId="12846" xr:uid="{00000000-0005-0000-0000-000075050000}"/>
    <cellStyle name="40% - Accent1 2 29 4" xfId="14767" xr:uid="{00000000-0005-0000-0000-000076050000}"/>
    <cellStyle name="40% - Accent1 2 3" xfId="556" xr:uid="{00000000-0005-0000-0000-000077050000}"/>
    <cellStyle name="40% - Accent1 2 3 2" xfId="557" xr:uid="{00000000-0005-0000-0000-000078050000}"/>
    <cellStyle name="40% - Accent1 2 30" xfId="11119" xr:uid="{00000000-0005-0000-0000-000079050000}"/>
    <cellStyle name="40% - Accent1 2 30 2" xfId="12591" xr:uid="{00000000-0005-0000-0000-00007A050000}"/>
    <cellStyle name="40% - Accent1 2 30 3" xfId="11288" xr:uid="{00000000-0005-0000-0000-00007B050000}"/>
    <cellStyle name="40% - Accent1 2 30 4" xfId="14819" xr:uid="{00000000-0005-0000-0000-00007C050000}"/>
    <cellStyle name="40% - Accent1 2 31" xfId="11154" xr:uid="{00000000-0005-0000-0000-00007D050000}"/>
    <cellStyle name="40% - Accent1 2 31 2" xfId="13850" xr:uid="{00000000-0005-0000-0000-00007E050000}"/>
    <cellStyle name="40% - Accent1 2 31 3" xfId="11724" xr:uid="{00000000-0005-0000-0000-00007F050000}"/>
    <cellStyle name="40% - Accent1 2 31 4" xfId="14934" xr:uid="{00000000-0005-0000-0000-000080050000}"/>
    <cellStyle name="40% - Accent1 2 32" xfId="11193" xr:uid="{00000000-0005-0000-0000-000081050000}"/>
    <cellStyle name="40% - Accent1 2 33" xfId="13155" xr:uid="{00000000-0005-0000-0000-000082050000}"/>
    <cellStyle name="40% - Accent1 2 34" xfId="13667" xr:uid="{00000000-0005-0000-0000-000083050000}"/>
    <cellStyle name="40% - Accent1 2 35" xfId="12757" xr:uid="{00000000-0005-0000-0000-000084050000}"/>
    <cellStyle name="40% - Accent1 2 4" xfId="558" xr:uid="{00000000-0005-0000-0000-000085050000}"/>
    <cellStyle name="40% - Accent1 2 4 2" xfId="559" xr:uid="{00000000-0005-0000-0000-000086050000}"/>
    <cellStyle name="40% - Accent1 2 5" xfId="560" xr:uid="{00000000-0005-0000-0000-000087050000}"/>
    <cellStyle name="40% - Accent1 2 6" xfId="561" xr:uid="{00000000-0005-0000-0000-000088050000}"/>
    <cellStyle name="40% - Accent1 2 7" xfId="6435" xr:uid="{00000000-0005-0000-0000-000089050000}"/>
    <cellStyle name="40% - Accent1 2 8" xfId="6556" xr:uid="{00000000-0005-0000-0000-00008A050000}"/>
    <cellStyle name="40% - Accent1 2 9" xfId="6611" xr:uid="{00000000-0005-0000-0000-00008B050000}"/>
    <cellStyle name="40% - Accent1 20" xfId="562" xr:uid="{00000000-0005-0000-0000-00008C050000}"/>
    <cellStyle name="40% - Accent1 20 2" xfId="563" xr:uid="{00000000-0005-0000-0000-00008D050000}"/>
    <cellStyle name="40% - Accent1 21" xfId="564" xr:uid="{00000000-0005-0000-0000-00008E050000}"/>
    <cellStyle name="40% - Accent1 21 2" xfId="565" xr:uid="{00000000-0005-0000-0000-00008F050000}"/>
    <cellStyle name="40% - Accent1 22" xfId="566" xr:uid="{00000000-0005-0000-0000-000090050000}"/>
    <cellStyle name="40% - Accent1 22 2" xfId="567" xr:uid="{00000000-0005-0000-0000-000091050000}"/>
    <cellStyle name="40% - Accent1 3" xfId="568" xr:uid="{00000000-0005-0000-0000-000092050000}"/>
    <cellStyle name="40% - Accent1 3 2" xfId="569" xr:uid="{00000000-0005-0000-0000-000093050000}"/>
    <cellStyle name="40% - Accent1 3 3" xfId="570" xr:uid="{00000000-0005-0000-0000-000094050000}"/>
    <cellStyle name="40% - Accent1 4" xfId="571" xr:uid="{00000000-0005-0000-0000-000095050000}"/>
    <cellStyle name="40% - Accent1 4 2" xfId="572" xr:uid="{00000000-0005-0000-0000-000096050000}"/>
    <cellStyle name="40% - Accent1 5" xfId="573" xr:uid="{00000000-0005-0000-0000-000097050000}"/>
    <cellStyle name="40% - Accent1 5 2" xfId="574" xr:uid="{00000000-0005-0000-0000-000098050000}"/>
    <cellStyle name="40% - Accent1 6" xfId="575" xr:uid="{00000000-0005-0000-0000-000099050000}"/>
    <cellStyle name="40% - Accent1 6 2" xfId="576" xr:uid="{00000000-0005-0000-0000-00009A050000}"/>
    <cellStyle name="40% - Accent1 7" xfId="577" xr:uid="{00000000-0005-0000-0000-00009B050000}"/>
    <cellStyle name="40% - Accent1 7 2" xfId="578" xr:uid="{00000000-0005-0000-0000-00009C050000}"/>
    <cellStyle name="40% - Accent1 8" xfId="579" xr:uid="{00000000-0005-0000-0000-00009D050000}"/>
    <cellStyle name="40% - Accent1 8 2" xfId="580" xr:uid="{00000000-0005-0000-0000-00009E050000}"/>
    <cellStyle name="40% - Accent1 9" xfId="581" xr:uid="{00000000-0005-0000-0000-00009F050000}"/>
    <cellStyle name="40% - Accent1 9 2" xfId="582" xr:uid="{00000000-0005-0000-0000-0000A0050000}"/>
    <cellStyle name="40% - Accent2 10" xfId="583" xr:uid="{00000000-0005-0000-0000-0000A1050000}"/>
    <cellStyle name="40% - Accent2 10 2" xfId="584" xr:uid="{00000000-0005-0000-0000-0000A2050000}"/>
    <cellStyle name="40% - Accent2 11" xfId="585" xr:uid="{00000000-0005-0000-0000-0000A3050000}"/>
    <cellStyle name="40% - Accent2 11 2" xfId="586" xr:uid="{00000000-0005-0000-0000-0000A4050000}"/>
    <cellStyle name="40% - Accent2 12" xfId="587" xr:uid="{00000000-0005-0000-0000-0000A5050000}"/>
    <cellStyle name="40% - Accent2 12 2" xfId="588" xr:uid="{00000000-0005-0000-0000-0000A6050000}"/>
    <cellStyle name="40% - Accent2 13" xfId="589" xr:uid="{00000000-0005-0000-0000-0000A7050000}"/>
    <cellStyle name="40% - Accent2 13 2" xfId="590" xr:uid="{00000000-0005-0000-0000-0000A8050000}"/>
    <cellStyle name="40% - Accent2 14" xfId="591" xr:uid="{00000000-0005-0000-0000-0000A9050000}"/>
    <cellStyle name="40% - Accent2 14 2" xfId="592" xr:uid="{00000000-0005-0000-0000-0000AA050000}"/>
    <cellStyle name="40% - Accent2 15" xfId="593" xr:uid="{00000000-0005-0000-0000-0000AB050000}"/>
    <cellStyle name="40% - Accent2 15 2" xfId="594" xr:uid="{00000000-0005-0000-0000-0000AC050000}"/>
    <cellStyle name="40% - Accent2 16" xfId="595" xr:uid="{00000000-0005-0000-0000-0000AD050000}"/>
    <cellStyle name="40% - Accent2 16 2" xfId="596" xr:uid="{00000000-0005-0000-0000-0000AE050000}"/>
    <cellStyle name="40% - Accent2 17" xfId="597" xr:uid="{00000000-0005-0000-0000-0000AF050000}"/>
    <cellStyle name="40% - Accent2 17 2" xfId="598" xr:uid="{00000000-0005-0000-0000-0000B0050000}"/>
    <cellStyle name="40% - Accent2 18" xfId="599" xr:uid="{00000000-0005-0000-0000-0000B1050000}"/>
    <cellStyle name="40% - Accent2 18 2" xfId="600" xr:uid="{00000000-0005-0000-0000-0000B2050000}"/>
    <cellStyle name="40% - Accent2 19" xfId="601" xr:uid="{00000000-0005-0000-0000-0000B3050000}"/>
    <cellStyle name="40% - Accent2 19 2" xfId="602" xr:uid="{00000000-0005-0000-0000-0000B4050000}"/>
    <cellStyle name="40% - Accent2 2" xfId="16" xr:uid="{00000000-0005-0000-0000-0000B5050000}"/>
    <cellStyle name="40% - Accent2 2 10" xfId="6729" xr:uid="{00000000-0005-0000-0000-0000B6050000}"/>
    <cellStyle name="40% - Accent2 2 11" xfId="6848" xr:uid="{00000000-0005-0000-0000-0000B7050000}"/>
    <cellStyle name="40% - Accent2 2 12" xfId="6967" xr:uid="{00000000-0005-0000-0000-0000B8050000}"/>
    <cellStyle name="40% - Accent2 2 13" xfId="7085" xr:uid="{00000000-0005-0000-0000-0000B9050000}"/>
    <cellStyle name="40% - Accent2 2 14" xfId="7199" xr:uid="{00000000-0005-0000-0000-0000BA050000}"/>
    <cellStyle name="40% - Accent2 2 15" xfId="7324" xr:uid="{00000000-0005-0000-0000-0000BB050000}"/>
    <cellStyle name="40% - Accent2 2 16" xfId="7506" xr:uid="{00000000-0005-0000-0000-0000BC050000}"/>
    <cellStyle name="40% - Accent2 2 17" xfId="7622" xr:uid="{00000000-0005-0000-0000-0000BD050000}"/>
    <cellStyle name="40% - Accent2 2 18" xfId="7656" xr:uid="{00000000-0005-0000-0000-0000BE050000}"/>
    <cellStyle name="40% - Accent2 2 19" xfId="7772" xr:uid="{00000000-0005-0000-0000-0000BF050000}"/>
    <cellStyle name="40% - Accent2 2 2" xfId="603" xr:uid="{00000000-0005-0000-0000-0000C0050000}"/>
    <cellStyle name="40% - Accent2 2 2 10" xfId="10256" xr:uid="{00000000-0005-0000-0000-0000C1050000}"/>
    <cellStyle name="40% - Accent2 2 2 11" xfId="9404" xr:uid="{00000000-0005-0000-0000-0000C2050000}"/>
    <cellStyle name="40% - Accent2 2 2 12" xfId="10164" xr:uid="{00000000-0005-0000-0000-0000C3050000}"/>
    <cellStyle name="40% - Accent2 2 2 13" xfId="12661" xr:uid="{00000000-0005-0000-0000-0000C4050000}"/>
    <cellStyle name="40% - Accent2 2 2 14" xfId="12618" xr:uid="{00000000-0005-0000-0000-0000C5050000}"/>
    <cellStyle name="40% - Accent2 2 2 15" xfId="13697" xr:uid="{00000000-0005-0000-0000-0000C6050000}"/>
    <cellStyle name="40% - Accent2 2 2 2" xfId="604" xr:uid="{00000000-0005-0000-0000-0000C7050000}"/>
    <cellStyle name="40% - Accent2 2 2 2 10" xfId="9089" xr:uid="{00000000-0005-0000-0000-0000C8050000}"/>
    <cellStyle name="40% - Accent2 2 2 2 11" xfId="10060" xr:uid="{00000000-0005-0000-0000-0000C9050000}"/>
    <cellStyle name="40% - Accent2 2 2 2 12" xfId="10345" xr:uid="{00000000-0005-0000-0000-0000CA050000}"/>
    <cellStyle name="40% - Accent2 2 2 2 13" xfId="13700" xr:uid="{00000000-0005-0000-0000-0000CB050000}"/>
    <cellStyle name="40% - Accent2 2 2 2 14" xfId="13693" xr:uid="{00000000-0005-0000-0000-0000CC050000}"/>
    <cellStyle name="40% - Accent2 2 2 2 15" xfId="12276" xr:uid="{00000000-0005-0000-0000-0000CD050000}"/>
    <cellStyle name="40% - Accent2 2 2 2 2" xfId="605" xr:uid="{00000000-0005-0000-0000-0000CE050000}"/>
    <cellStyle name="40% - Accent2 2 2 2 3" xfId="8938" xr:uid="{00000000-0005-0000-0000-0000CF050000}"/>
    <cellStyle name="40% - Accent2 2 2 2 4" xfId="10637" xr:uid="{00000000-0005-0000-0000-0000D0050000}"/>
    <cellStyle name="40% - Accent2 2 2 2 5" xfId="9078" xr:uid="{00000000-0005-0000-0000-0000D1050000}"/>
    <cellStyle name="40% - Accent2 2 2 2 6" xfId="10065" xr:uid="{00000000-0005-0000-0000-0000D2050000}"/>
    <cellStyle name="40% - Accent2 2 2 2 7" xfId="9564" xr:uid="{00000000-0005-0000-0000-0000D3050000}"/>
    <cellStyle name="40% - Accent2 2 2 2 8" xfId="10201" xr:uid="{00000000-0005-0000-0000-0000D4050000}"/>
    <cellStyle name="40% - Accent2 2 2 2 9" xfId="10623" xr:uid="{00000000-0005-0000-0000-0000D5050000}"/>
    <cellStyle name="40% - Accent2 2 2 3" xfId="8937" xr:uid="{00000000-0005-0000-0000-0000D6050000}"/>
    <cellStyle name="40% - Accent2 2 2 4" xfId="10666" xr:uid="{00000000-0005-0000-0000-0000D7050000}"/>
    <cellStyle name="40% - Accent2 2 2 5" xfId="9053" xr:uid="{00000000-0005-0000-0000-0000D8050000}"/>
    <cellStyle name="40% - Accent2 2 2 6" xfId="10072" xr:uid="{00000000-0005-0000-0000-0000D9050000}"/>
    <cellStyle name="40% - Accent2 2 2 7" xfId="9557" xr:uid="{00000000-0005-0000-0000-0000DA050000}"/>
    <cellStyle name="40% - Accent2 2 2 8" xfId="10204" xr:uid="{00000000-0005-0000-0000-0000DB050000}"/>
    <cellStyle name="40% - Accent2 2 2 9" xfId="9449" xr:uid="{00000000-0005-0000-0000-0000DC050000}"/>
    <cellStyle name="40% - Accent2 2 20" xfId="7888" xr:uid="{00000000-0005-0000-0000-0000DD050000}"/>
    <cellStyle name="40% - Accent2 2 21" xfId="8004" xr:uid="{00000000-0005-0000-0000-0000DE050000}"/>
    <cellStyle name="40% - Accent2 2 22" xfId="8202" xr:uid="{00000000-0005-0000-0000-0000DF050000}"/>
    <cellStyle name="40% - Accent2 2 23" xfId="8936" xr:uid="{00000000-0005-0000-0000-0000E0050000}"/>
    <cellStyle name="40% - Accent2 2 23 2" xfId="11768" xr:uid="{00000000-0005-0000-0000-0000E1050000}"/>
    <cellStyle name="40% - Accent2 2 23 3" xfId="13479" xr:uid="{00000000-0005-0000-0000-0000E2050000}"/>
    <cellStyle name="40% - Accent2 2 23 4" xfId="14552" xr:uid="{00000000-0005-0000-0000-0000E3050000}"/>
    <cellStyle name="40% - Accent2 2 24" xfId="10697" xr:uid="{00000000-0005-0000-0000-0000E4050000}"/>
    <cellStyle name="40% - Accent2 2 24 2" xfId="13407" xr:uid="{00000000-0005-0000-0000-0000E5050000}"/>
    <cellStyle name="40% - Accent2 2 24 3" xfId="13708" xr:uid="{00000000-0005-0000-0000-0000E6050000}"/>
    <cellStyle name="40% - Accent2 2 24 4" xfId="14496" xr:uid="{00000000-0005-0000-0000-0000E7050000}"/>
    <cellStyle name="40% - Accent2 2 25" xfId="10673" xr:uid="{00000000-0005-0000-0000-0000E8050000}"/>
    <cellStyle name="40% - Accent2 2 25 2" xfId="12674" xr:uid="{00000000-0005-0000-0000-0000E9050000}"/>
    <cellStyle name="40% - Accent2 2 25 3" xfId="11257" xr:uid="{00000000-0005-0000-0000-0000EA050000}"/>
    <cellStyle name="40% - Accent2 2 25 4" xfId="14255" xr:uid="{00000000-0005-0000-0000-0000EB050000}"/>
    <cellStyle name="40% - Accent2 2 26" xfId="9048" xr:uid="{00000000-0005-0000-0000-0000EC050000}"/>
    <cellStyle name="40% - Accent2 2 26 2" xfId="13089" xr:uid="{00000000-0005-0000-0000-0000ED050000}"/>
    <cellStyle name="40% - Accent2 2 26 3" xfId="12085" xr:uid="{00000000-0005-0000-0000-0000EE050000}"/>
    <cellStyle name="40% - Accent2 2 26 4" xfId="14273" xr:uid="{00000000-0005-0000-0000-0000EF050000}"/>
    <cellStyle name="40% - Accent2 2 27" xfId="10394" xr:uid="{00000000-0005-0000-0000-0000F0050000}"/>
    <cellStyle name="40% - Accent2 2 27 2" xfId="13417" xr:uid="{00000000-0005-0000-0000-0000F1050000}"/>
    <cellStyle name="40% - Accent2 2 27 3" xfId="13857" xr:uid="{00000000-0005-0000-0000-0000F2050000}"/>
    <cellStyle name="40% - Accent2 2 27 4" xfId="14587" xr:uid="{00000000-0005-0000-0000-0000F3050000}"/>
    <cellStyle name="40% - Accent2 2 28" xfId="9283" xr:uid="{00000000-0005-0000-0000-0000F4050000}"/>
    <cellStyle name="40% - Accent2 2 28 2" xfId="13409" xr:uid="{00000000-0005-0000-0000-0000F5050000}"/>
    <cellStyle name="40% - Accent2 2 28 3" xfId="13402" xr:uid="{00000000-0005-0000-0000-0000F6050000}"/>
    <cellStyle name="40% - Accent2 2 28 4" xfId="14652" xr:uid="{00000000-0005-0000-0000-0000F7050000}"/>
    <cellStyle name="40% - Accent2 2 29" xfId="9980" xr:uid="{00000000-0005-0000-0000-0000F8050000}"/>
    <cellStyle name="40% - Accent2 2 29 2" xfId="12227" xr:uid="{00000000-0005-0000-0000-0000F9050000}"/>
    <cellStyle name="40% - Accent2 2 29 3" xfId="11667" xr:uid="{00000000-0005-0000-0000-0000FA050000}"/>
    <cellStyle name="40% - Accent2 2 29 4" xfId="14768" xr:uid="{00000000-0005-0000-0000-0000FB050000}"/>
    <cellStyle name="40% - Accent2 2 3" xfId="606" xr:uid="{00000000-0005-0000-0000-0000FC050000}"/>
    <cellStyle name="40% - Accent2 2 3 2" xfId="607" xr:uid="{00000000-0005-0000-0000-0000FD050000}"/>
    <cellStyle name="40% - Accent2 2 30" xfId="9638" xr:uid="{00000000-0005-0000-0000-0000FE050000}"/>
    <cellStyle name="40% - Accent2 2 30 2" xfId="11592" xr:uid="{00000000-0005-0000-0000-0000FF050000}"/>
    <cellStyle name="40% - Accent2 2 30 3" xfId="11802" xr:uid="{00000000-0005-0000-0000-000000060000}"/>
    <cellStyle name="40% - Accent2 2 30 4" xfId="14818" xr:uid="{00000000-0005-0000-0000-000001060000}"/>
    <cellStyle name="40% - Accent2 2 31" xfId="10862" xr:uid="{00000000-0005-0000-0000-000002060000}"/>
    <cellStyle name="40% - Accent2 2 31 2" xfId="13046" xr:uid="{00000000-0005-0000-0000-000003060000}"/>
    <cellStyle name="40% - Accent2 2 31 3" xfId="14032" xr:uid="{00000000-0005-0000-0000-000004060000}"/>
    <cellStyle name="40% - Accent2 2 31 4" xfId="14918" xr:uid="{00000000-0005-0000-0000-000005060000}"/>
    <cellStyle name="40% - Accent2 2 32" xfId="9662" xr:uid="{00000000-0005-0000-0000-000006060000}"/>
    <cellStyle name="40% - Accent2 2 33" xfId="13263" xr:uid="{00000000-0005-0000-0000-000007060000}"/>
    <cellStyle name="40% - Accent2 2 34" xfId="12291" xr:uid="{00000000-0005-0000-0000-000008060000}"/>
    <cellStyle name="40% - Accent2 2 35" xfId="13928" xr:uid="{00000000-0005-0000-0000-000009060000}"/>
    <cellStyle name="40% - Accent2 2 4" xfId="608" xr:uid="{00000000-0005-0000-0000-00000A060000}"/>
    <cellStyle name="40% - Accent2 2 4 2" xfId="609" xr:uid="{00000000-0005-0000-0000-00000B060000}"/>
    <cellStyle name="40% - Accent2 2 5" xfId="610" xr:uid="{00000000-0005-0000-0000-00000C060000}"/>
    <cellStyle name="40% - Accent2 2 6" xfId="611" xr:uid="{00000000-0005-0000-0000-00000D060000}"/>
    <cellStyle name="40% - Accent2 2 7" xfId="6436" xr:uid="{00000000-0005-0000-0000-00000E060000}"/>
    <cellStyle name="40% - Accent2 2 8" xfId="6557" xr:uid="{00000000-0005-0000-0000-00000F060000}"/>
    <cellStyle name="40% - Accent2 2 9" xfId="6610" xr:uid="{00000000-0005-0000-0000-000010060000}"/>
    <cellStyle name="40% - Accent2 20" xfId="612" xr:uid="{00000000-0005-0000-0000-000011060000}"/>
    <cellStyle name="40% - Accent2 20 2" xfId="613" xr:uid="{00000000-0005-0000-0000-000012060000}"/>
    <cellStyle name="40% - Accent2 21" xfId="614" xr:uid="{00000000-0005-0000-0000-000013060000}"/>
    <cellStyle name="40% - Accent2 21 2" xfId="615" xr:uid="{00000000-0005-0000-0000-000014060000}"/>
    <cellStyle name="40% - Accent2 22" xfId="616" xr:uid="{00000000-0005-0000-0000-000015060000}"/>
    <cellStyle name="40% - Accent2 22 2" xfId="617" xr:uid="{00000000-0005-0000-0000-000016060000}"/>
    <cellStyle name="40% - Accent2 3" xfId="618" xr:uid="{00000000-0005-0000-0000-000017060000}"/>
    <cellStyle name="40% - Accent2 3 2" xfId="619" xr:uid="{00000000-0005-0000-0000-000018060000}"/>
    <cellStyle name="40% - Accent2 3 3" xfId="620" xr:uid="{00000000-0005-0000-0000-000019060000}"/>
    <cellStyle name="40% - Accent2 4" xfId="621" xr:uid="{00000000-0005-0000-0000-00001A060000}"/>
    <cellStyle name="40% - Accent2 4 2" xfId="622" xr:uid="{00000000-0005-0000-0000-00001B060000}"/>
    <cellStyle name="40% - Accent2 5" xfId="623" xr:uid="{00000000-0005-0000-0000-00001C060000}"/>
    <cellStyle name="40% - Accent2 5 2" xfId="624" xr:uid="{00000000-0005-0000-0000-00001D060000}"/>
    <cellStyle name="40% - Accent2 6" xfId="625" xr:uid="{00000000-0005-0000-0000-00001E060000}"/>
    <cellStyle name="40% - Accent2 6 2" xfId="626" xr:uid="{00000000-0005-0000-0000-00001F060000}"/>
    <cellStyle name="40% - Accent2 7" xfId="627" xr:uid="{00000000-0005-0000-0000-000020060000}"/>
    <cellStyle name="40% - Accent2 7 2" xfId="628" xr:uid="{00000000-0005-0000-0000-000021060000}"/>
    <cellStyle name="40% - Accent2 8" xfId="629" xr:uid="{00000000-0005-0000-0000-000022060000}"/>
    <cellStyle name="40% - Accent2 8 2" xfId="630" xr:uid="{00000000-0005-0000-0000-000023060000}"/>
    <cellStyle name="40% - Accent2 9" xfId="631" xr:uid="{00000000-0005-0000-0000-000024060000}"/>
    <cellStyle name="40% - Accent2 9 2" xfId="632" xr:uid="{00000000-0005-0000-0000-000025060000}"/>
    <cellStyle name="40% - Accent3 10" xfId="633" xr:uid="{00000000-0005-0000-0000-000026060000}"/>
    <cellStyle name="40% - Accent3 10 2" xfId="634" xr:uid="{00000000-0005-0000-0000-000027060000}"/>
    <cellStyle name="40% - Accent3 11" xfId="635" xr:uid="{00000000-0005-0000-0000-000028060000}"/>
    <cellStyle name="40% - Accent3 11 2" xfId="636" xr:uid="{00000000-0005-0000-0000-000029060000}"/>
    <cellStyle name="40% - Accent3 12" xfId="637" xr:uid="{00000000-0005-0000-0000-00002A060000}"/>
    <cellStyle name="40% - Accent3 12 2" xfId="638" xr:uid="{00000000-0005-0000-0000-00002B060000}"/>
    <cellStyle name="40% - Accent3 13" xfId="639" xr:uid="{00000000-0005-0000-0000-00002C060000}"/>
    <cellStyle name="40% - Accent3 13 2" xfId="640" xr:uid="{00000000-0005-0000-0000-00002D060000}"/>
    <cellStyle name="40% - Accent3 14" xfId="641" xr:uid="{00000000-0005-0000-0000-00002E060000}"/>
    <cellStyle name="40% - Accent3 14 2" xfId="642" xr:uid="{00000000-0005-0000-0000-00002F060000}"/>
    <cellStyle name="40% - Accent3 15" xfId="643" xr:uid="{00000000-0005-0000-0000-000030060000}"/>
    <cellStyle name="40% - Accent3 15 2" xfId="644" xr:uid="{00000000-0005-0000-0000-000031060000}"/>
    <cellStyle name="40% - Accent3 16" xfId="645" xr:uid="{00000000-0005-0000-0000-000032060000}"/>
    <cellStyle name="40% - Accent3 16 2" xfId="646" xr:uid="{00000000-0005-0000-0000-000033060000}"/>
    <cellStyle name="40% - Accent3 17" xfId="647" xr:uid="{00000000-0005-0000-0000-000034060000}"/>
    <cellStyle name="40% - Accent3 17 2" xfId="648" xr:uid="{00000000-0005-0000-0000-000035060000}"/>
    <cellStyle name="40% - Accent3 18" xfId="649" xr:uid="{00000000-0005-0000-0000-000036060000}"/>
    <cellStyle name="40% - Accent3 18 2" xfId="650" xr:uid="{00000000-0005-0000-0000-000037060000}"/>
    <cellStyle name="40% - Accent3 19" xfId="651" xr:uid="{00000000-0005-0000-0000-000038060000}"/>
    <cellStyle name="40% - Accent3 19 2" xfId="652" xr:uid="{00000000-0005-0000-0000-000039060000}"/>
    <cellStyle name="40% - Accent3 2" xfId="17" xr:uid="{00000000-0005-0000-0000-00003A060000}"/>
    <cellStyle name="40% - Accent3 2 10" xfId="6728" xr:uid="{00000000-0005-0000-0000-00003B060000}"/>
    <cellStyle name="40% - Accent3 2 11" xfId="6847" xr:uid="{00000000-0005-0000-0000-00003C060000}"/>
    <cellStyle name="40% - Accent3 2 12" xfId="6966" xr:uid="{00000000-0005-0000-0000-00003D060000}"/>
    <cellStyle name="40% - Accent3 2 13" xfId="7080" xr:uid="{00000000-0005-0000-0000-00003E060000}"/>
    <cellStyle name="40% - Accent3 2 14" xfId="7186" xr:uid="{00000000-0005-0000-0000-00003F060000}"/>
    <cellStyle name="40% - Accent3 2 15" xfId="7323" xr:uid="{00000000-0005-0000-0000-000040060000}"/>
    <cellStyle name="40% - Accent3 2 16" xfId="7507" xr:uid="{00000000-0005-0000-0000-000041060000}"/>
    <cellStyle name="40% - Accent3 2 17" xfId="7623" xr:uid="{00000000-0005-0000-0000-000042060000}"/>
    <cellStyle name="40% - Accent3 2 18" xfId="7739" xr:uid="{00000000-0005-0000-0000-000043060000}"/>
    <cellStyle name="40% - Accent3 2 19" xfId="7855" xr:uid="{00000000-0005-0000-0000-000044060000}"/>
    <cellStyle name="40% - Accent3 2 2" xfId="653" xr:uid="{00000000-0005-0000-0000-000045060000}"/>
    <cellStyle name="40% - Accent3 2 2 10" xfId="9603" xr:uid="{00000000-0005-0000-0000-000046060000}"/>
    <cellStyle name="40% - Accent3 2 2 11" xfId="10658" xr:uid="{00000000-0005-0000-0000-000047060000}"/>
    <cellStyle name="40% - Accent3 2 2 12" xfId="10464" xr:uid="{00000000-0005-0000-0000-000048060000}"/>
    <cellStyle name="40% - Accent3 2 2 13" xfId="11725" xr:uid="{00000000-0005-0000-0000-000049060000}"/>
    <cellStyle name="40% - Accent3 2 2 14" xfId="13036" xr:uid="{00000000-0005-0000-0000-00004A060000}"/>
    <cellStyle name="40% - Accent3 2 2 15" xfId="12562" xr:uid="{00000000-0005-0000-0000-00004B060000}"/>
    <cellStyle name="40% - Accent3 2 2 2" xfId="654" xr:uid="{00000000-0005-0000-0000-00004C060000}"/>
    <cellStyle name="40% - Accent3 2 2 2 10" xfId="9869" xr:uid="{00000000-0005-0000-0000-00004D060000}"/>
    <cellStyle name="40% - Accent3 2 2 2 11" xfId="9704" xr:uid="{00000000-0005-0000-0000-00004E060000}"/>
    <cellStyle name="40% - Accent3 2 2 2 12" xfId="11106" xr:uid="{00000000-0005-0000-0000-00004F060000}"/>
    <cellStyle name="40% - Accent3 2 2 2 13" xfId="12515" xr:uid="{00000000-0005-0000-0000-000050060000}"/>
    <cellStyle name="40% - Accent3 2 2 2 14" xfId="13305" xr:uid="{00000000-0005-0000-0000-000051060000}"/>
    <cellStyle name="40% - Accent3 2 2 2 15" xfId="13102" xr:uid="{00000000-0005-0000-0000-000052060000}"/>
    <cellStyle name="40% - Accent3 2 2 2 2" xfId="655" xr:uid="{00000000-0005-0000-0000-000053060000}"/>
    <cellStyle name="40% - Accent3 2 2 2 3" xfId="8955" xr:uid="{00000000-0005-0000-0000-000054060000}"/>
    <cellStyle name="40% - Accent3 2 2 2 4" xfId="10472" xr:uid="{00000000-0005-0000-0000-000055060000}"/>
    <cellStyle name="40% - Accent3 2 2 2 5" xfId="9215" xr:uid="{00000000-0005-0000-0000-000056060000}"/>
    <cellStyle name="40% - Accent3 2 2 2 6" xfId="10693" xr:uid="{00000000-0005-0000-0000-000057060000}"/>
    <cellStyle name="40% - Accent3 2 2 2 7" xfId="9031" xr:uid="{00000000-0005-0000-0000-000058060000}"/>
    <cellStyle name="40% - Accent3 2 2 2 8" xfId="10079" xr:uid="{00000000-0005-0000-0000-000059060000}"/>
    <cellStyle name="40% - Accent3 2 2 2 9" xfId="9551" xr:uid="{00000000-0005-0000-0000-00005A060000}"/>
    <cellStyle name="40% - Accent3 2 2 3" xfId="8954" xr:uid="{00000000-0005-0000-0000-00005B060000}"/>
    <cellStyle name="40% - Accent3 2 2 4" xfId="10503" xr:uid="{00000000-0005-0000-0000-00005C060000}"/>
    <cellStyle name="40% - Accent3 2 2 5" xfId="10790" xr:uid="{00000000-0005-0000-0000-00005D060000}"/>
    <cellStyle name="40% - Accent3 2 2 6" xfId="10843" xr:uid="{00000000-0005-0000-0000-00005E060000}"/>
    <cellStyle name="40% - Accent3 2 2 7" xfId="10492" xr:uid="{00000000-0005-0000-0000-00005F060000}"/>
    <cellStyle name="40% - Accent3 2 2 8" xfId="9198" xr:uid="{00000000-0005-0000-0000-000060060000}"/>
    <cellStyle name="40% - Accent3 2 2 9" xfId="10017" xr:uid="{00000000-0005-0000-0000-000061060000}"/>
    <cellStyle name="40% - Accent3 2 20" xfId="7971" xr:uid="{00000000-0005-0000-0000-000062060000}"/>
    <cellStyle name="40% - Accent3 2 21" xfId="8087" xr:uid="{00000000-0005-0000-0000-000063060000}"/>
    <cellStyle name="40% - Accent3 2 22" xfId="8203" xr:uid="{00000000-0005-0000-0000-000064060000}"/>
    <cellStyle name="40% - Accent3 2 23" xfId="8953" xr:uid="{00000000-0005-0000-0000-000065060000}"/>
    <cellStyle name="40% - Accent3 2 23 2" xfId="13332" xr:uid="{00000000-0005-0000-0000-000066060000}"/>
    <cellStyle name="40% - Accent3 2 23 3" xfId="13593" xr:uid="{00000000-0005-0000-0000-000067060000}"/>
    <cellStyle name="40% - Accent3 2 23 4" xfId="14542" xr:uid="{00000000-0005-0000-0000-000068060000}"/>
    <cellStyle name="40% - Accent3 2 24" xfId="10536" xr:uid="{00000000-0005-0000-0000-000069060000}"/>
    <cellStyle name="40% - Accent3 2 24 2" xfId="11388" xr:uid="{00000000-0005-0000-0000-00006A060000}"/>
    <cellStyle name="40% - Accent3 2 24 3" xfId="12502" xr:uid="{00000000-0005-0000-0000-00006B060000}"/>
    <cellStyle name="40% - Accent3 2 24 4" xfId="14441" xr:uid="{00000000-0005-0000-0000-00006C060000}"/>
    <cellStyle name="40% - Accent3 2 25" xfId="9164" xr:uid="{00000000-0005-0000-0000-00006D060000}"/>
    <cellStyle name="40% - Accent3 2 25 2" xfId="11847" xr:uid="{00000000-0005-0000-0000-00006E060000}"/>
    <cellStyle name="40% - Accent3 2 25 3" xfId="13298" xr:uid="{00000000-0005-0000-0000-00006F060000}"/>
    <cellStyle name="40% - Accent3 2 25 4" xfId="14333" xr:uid="{00000000-0005-0000-0000-000070060000}"/>
    <cellStyle name="40% - Accent3 2 26" xfId="10362" xr:uid="{00000000-0005-0000-0000-000071060000}"/>
    <cellStyle name="40% - Accent3 2 26 2" xfId="12091" xr:uid="{00000000-0005-0000-0000-000072060000}"/>
    <cellStyle name="40% - Accent3 2 26 3" xfId="12128" xr:uid="{00000000-0005-0000-0000-000073060000}"/>
    <cellStyle name="40% - Accent3 2 26 4" xfId="14292" xr:uid="{00000000-0005-0000-0000-000074060000}"/>
    <cellStyle name="40% - Accent3 2 27" xfId="9314" xr:uid="{00000000-0005-0000-0000-000075060000}"/>
    <cellStyle name="40% - Accent3 2 27 2" xfId="11682" xr:uid="{00000000-0005-0000-0000-000076060000}"/>
    <cellStyle name="40% - Accent3 2 27 3" xfId="12773" xr:uid="{00000000-0005-0000-0000-000077060000}"/>
    <cellStyle name="40% - Accent3 2 27 4" xfId="14487" xr:uid="{00000000-0005-0000-0000-000078060000}"/>
    <cellStyle name="40% - Accent3 2 28" xfId="9963" xr:uid="{00000000-0005-0000-0000-000079060000}"/>
    <cellStyle name="40% - Accent3 2 28 2" xfId="13943" xr:uid="{00000000-0005-0000-0000-00007A060000}"/>
    <cellStyle name="40% - Accent3 2 28 3" xfId="11698" xr:uid="{00000000-0005-0000-0000-00007B060000}"/>
    <cellStyle name="40% - Accent3 2 28 4" xfId="14653" xr:uid="{00000000-0005-0000-0000-00007C060000}"/>
    <cellStyle name="40% - Accent3 2 29" xfId="9651" xr:uid="{00000000-0005-0000-0000-00007D060000}"/>
    <cellStyle name="40% - Accent3 2 29 2" xfId="12006" xr:uid="{00000000-0005-0000-0000-00007E060000}"/>
    <cellStyle name="40% - Accent3 2 29 3" xfId="13346" xr:uid="{00000000-0005-0000-0000-00007F060000}"/>
    <cellStyle name="40% - Accent3 2 29 4" xfId="14769" xr:uid="{00000000-0005-0000-0000-000080060000}"/>
    <cellStyle name="40% - Accent3 2 3" xfId="656" xr:uid="{00000000-0005-0000-0000-000081060000}"/>
    <cellStyle name="40% - Accent3 2 3 2" xfId="657" xr:uid="{00000000-0005-0000-0000-000082060000}"/>
    <cellStyle name="40% - Accent3 2 30" xfId="10807" xr:uid="{00000000-0005-0000-0000-000083060000}"/>
    <cellStyle name="40% - Accent3 2 30 2" xfId="12178" xr:uid="{00000000-0005-0000-0000-000084060000}"/>
    <cellStyle name="40% - Accent3 2 30 3" xfId="11242" xr:uid="{00000000-0005-0000-0000-000085060000}"/>
    <cellStyle name="40% - Accent3 2 30 4" xfId="14802" xr:uid="{00000000-0005-0000-0000-000086060000}"/>
    <cellStyle name="40% - Accent3 2 31" xfId="8941" xr:uid="{00000000-0005-0000-0000-000087060000}"/>
    <cellStyle name="40% - Accent3 2 31 2" xfId="12319" xr:uid="{00000000-0005-0000-0000-000088060000}"/>
    <cellStyle name="40% - Accent3 2 31 3" xfId="13790" xr:uid="{00000000-0005-0000-0000-000089060000}"/>
    <cellStyle name="40% - Accent3 2 31 4" xfId="15001" xr:uid="{00000000-0005-0000-0000-00008A060000}"/>
    <cellStyle name="40% - Accent3 2 32" xfId="9068" xr:uid="{00000000-0005-0000-0000-00008B060000}"/>
    <cellStyle name="40% - Accent3 2 33" xfId="13503" xr:uid="{00000000-0005-0000-0000-00008C060000}"/>
    <cellStyle name="40% - Accent3 2 34" xfId="13216" xr:uid="{00000000-0005-0000-0000-00008D060000}"/>
    <cellStyle name="40% - Accent3 2 35" xfId="12985" xr:uid="{00000000-0005-0000-0000-00008E060000}"/>
    <cellStyle name="40% - Accent3 2 4" xfId="658" xr:uid="{00000000-0005-0000-0000-00008F060000}"/>
    <cellStyle name="40% - Accent3 2 4 2" xfId="659" xr:uid="{00000000-0005-0000-0000-000090060000}"/>
    <cellStyle name="40% - Accent3 2 5" xfId="660" xr:uid="{00000000-0005-0000-0000-000091060000}"/>
    <cellStyle name="40% - Accent3 2 6" xfId="661" xr:uid="{00000000-0005-0000-0000-000092060000}"/>
    <cellStyle name="40% - Accent3 2 7" xfId="6437" xr:uid="{00000000-0005-0000-0000-000093060000}"/>
    <cellStyle name="40% - Accent3 2 8" xfId="6558" xr:uid="{00000000-0005-0000-0000-000094060000}"/>
    <cellStyle name="40% - Accent3 2 9" xfId="6609" xr:uid="{00000000-0005-0000-0000-000095060000}"/>
    <cellStyle name="40% - Accent3 20" xfId="662" xr:uid="{00000000-0005-0000-0000-000096060000}"/>
    <cellStyle name="40% - Accent3 20 2" xfId="663" xr:uid="{00000000-0005-0000-0000-000097060000}"/>
    <cellStyle name="40% - Accent3 21" xfId="664" xr:uid="{00000000-0005-0000-0000-000098060000}"/>
    <cellStyle name="40% - Accent3 21 2" xfId="665" xr:uid="{00000000-0005-0000-0000-000099060000}"/>
    <cellStyle name="40% - Accent3 22" xfId="666" xr:uid="{00000000-0005-0000-0000-00009A060000}"/>
    <cellStyle name="40% - Accent3 22 2" xfId="667" xr:uid="{00000000-0005-0000-0000-00009B060000}"/>
    <cellStyle name="40% - Accent3 3" xfId="668" xr:uid="{00000000-0005-0000-0000-00009C060000}"/>
    <cellStyle name="40% - Accent3 3 2" xfId="669" xr:uid="{00000000-0005-0000-0000-00009D060000}"/>
    <cellStyle name="40% - Accent3 3 3" xfId="670" xr:uid="{00000000-0005-0000-0000-00009E060000}"/>
    <cellStyle name="40% - Accent3 4" xfId="671" xr:uid="{00000000-0005-0000-0000-00009F060000}"/>
    <cellStyle name="40% - Accent3 4 2" xfId="672" xr:uid="{00000000-0005-0000-0000-0000A0060000}"/>
    <cellStyle name="40% - Accent3 5" xfId="673" xr:uid="{00000000-0005-0000-0000-0000A1060000}"/>
    <cellStyle name="40% - Accent3 5 2" xfId="674" xr:uid="{00000000-0005-0000-0000-0000A2060000}"/>
    <cellStyle name="40% - Accent3 6" xfId="675" xr:uid="{00000000-0005-0000-0000-0000A3060000}"/>
    <cellStyle name="40% - Accent3 6 2" xfId="676" xr:uid="{00000000-0005-0000-0000-0000A4060000}"/>
    <cellStyle name="40% - Accent3 7" xfId="677" xr:uid="{00000000-0005-0000-0000-0000A5060000}"/>
    <cellStyle name="40% - Accent3 7 2" xfId="678" xr:uid="{00000000-0005-0000-0000-0000A6060000}"/>
    <cellStyle name="40% - Accent3 8" xfId="679" xr:uid="{00000000-0005-0000-0000-0000A7060000}"/>
    <cellStyle name="40% - Accent3 8 2" xfId="680" xr:uid="{00000000-0005-0000-0000-0000A8060000}"/>
    <cellStyle name="40% - Accent3 9" xfId="681" xr:uid="{00000000-0005-0000-0000-0000A9060000}"/>
    <cellStyle name="40% - Accent3 9 2" xfId="682" xr:uid="{00000000-0005-0000-0000-0000AA060000}"/>
    <cellStyle name="40% - Accent4 10" xfId="683" xr:uid="{00000000-0005-0000-0000-0000AB060000}"/>
    <cellStyle name="40% - Accent4 10 2" xfId="684" xr:uid="{00000000-0005-0000-0000-0000AC060000}"/>
    <cellStyle name="40% - Accent4 11" xfId="685" xr:uid="{00000000-0005-0000-0000-0000AD060000}"/>
    <cellStyle name="40% - Accent4 11 2" xfId="686" xr:uid="{00000000-0005-0000-0000-0000AE060000}"/>
    <cellStyle name="40% - Accent4 12" xfId="687" xr:uid="{00000000-0005-0000-0000-0000AF060000}"/>
    <cellStyle name="40% - Accent4 12 2" xfId="688" xr:uid="{00000000-0005-0000-0000-0000B0060000}"/>
    <cellStyle name="40% - Accent4 13" xfId="689" xr:uid="{00000000-0005-0000-0000-0000B1060000}"/>
    <cellStyle name="40% - Accent4 13 2" xfId="690" xr:uid="{00000000-0005-0000-0000-0000B2060000}"/>
    <cellStyle name="40% - Accent4 14" xfId="691" xr:uid="{00000000-0005-0000-0000-0000B3060000}"/>
    <cellStyle name="40% - Accent4 14 2" xfId="692" xr:uid="{00000000-0005-0000-0000-0000B4060000}"/>
    <cellStyle name="40% - Accent4 15" xfId="693" xr:uid="{00000000-0005-0000-0000-0000B5060000}"/>
    <cellStyle name="40% - Accent4 15 2" xfId="694" xr:uid="{00000000-0005-0000-0000-0000B6060000}"/>
    <cellStyle name="40% - Accent4 16" xfId="695" xr:uid="{00000000-0005-0000-0000-0000B7060000}"/>
    <cellStyle name="40% - Accent4 16 2" xfId="696" xr:uid="{00000000-0005-0000-0000-0000B8060000}"/>
    <cellStyle name="40% - Accent4 17" xfId="697" xr:uid="{00000000-0005-0000-0000-0000B9060000}"/>
    <cellStyle name="40% - Accent4 17 2" xfId="698" xr:uid="{00000000-0005-0000-0000-0000BA060000}"/>
    <cellStyle name="40% - Accent4 18" xfId="699" xr:uid="{00000000-0005-0000-0000-0000BB060000}"/>
    <cellStyle name="40% - Accent4 18 2" xfId="700" xr:uid="{00000000-0005-0000-0000-0000BC060000}"/>
    <cellStyle name="40% - Accent4 19" xfId="701" xr:uid="{00000000-0005-0000-0000-0000BD060000}"/>
    <cellStyle name="40% - Accent4 19 2" xfId="702" xr:uid="{00000000-0005-0000-0000-0000BE060000}"/>
    <cellStyle name="40% - Accent4 2" xfId="18" xr:uid="{00000000-0005-0000-0000-0000BF060000}"/>
    <cellStyle name="40% - Accent4 2 10" xfId="6723" xr:uid="{00000000-0005-0000-0000-0000C0060000}"/>
    <cellStyle name="40% - Accent4 2 11" xfId="6842" xr:uid="{00000000-0005-0000-0000-0000C1060000}"/>
    <cellStyle name="40% - Accent4 2 12" xfId="6961" xr:uid="{00000000-0005-0000-0000-0000C2060000}"/>
    <cellStyle name="40% - Accent4 2 13" xfId="7067" xr:uid="{00000000-0005-0000-0000-0000C3060000}"/>
    <cellStyle name="40% - Accent4 2 14" xfId="7273" xr:uid="{00000000-0005-0000-0000-0000C4060000}"/>
    <cellStyle name="40% - Accent4 2 15" xfId="7318" xr:uid="{00000000-0005-0000-0000-0000C5060000}"/>
    <cellStyle name="40% - Accent4 2 16" xfId="7508" xr:uid="{00000000-0005-0000-0000-0000C6060000}"/>
    <cellStyle name="40% - Accent4 2 17" xfId="7624" xr:uid="{00000000-0005-0000-0000-0000C7060000}"/>
    <cellStyle name="40% - Accent4 2 18" xfId="7740" xr:uid="{00000000-0005-0000-0000-0000C8060000}"/>
    <cellStyle name="40% - Accent4 2 19" xfId="7856" xr:uid="{00000000-0005-0000-0000-0000C9060000}"/>
    <cellStyle name="40% - Accent4 2 2" xfId="703" xr:uid="{00000000-0005-0000-0000-0000CA060000}"/>
    <cellStyle name="40% - Accent4 2 2 10" xfId="9157" xr:uid="{00000000-0005-0000-0000-0000CB060000}"/>
    <cellStyle name="40% - Accent4 2 2 11" xfId="10365" xr:uid="{00000000-0005-0000-0000-0000CC060000}"/>
    <cellStyle name="40% - Accent4 2 2 12" xfId="10146" xr:uid="{00000000-0005-0000-0000-0000CD060000}"/>
    <cellStyle name="40% - Accent4 2 2 13" xfId="13481" xr:uid="{00000000-0005-0000-0000-0000CE060000}"/>
    <cellStyle name="40% - Accent4 2 2 14" xfId="12526" xr:uid="{00000000-0005-0000-0000-0000CF060000}"/>
    <cellStyle name="40% - Accent4 2 2 15" xfId="13977" xr:uid="{00000000-0005-0000-0000-0000D0060000}"/>
    <cellStyle name="40% - Accent4 2 2 2" xfId="704" xr:uid="{00000000-0005-0000-0000-0000D1060000}"/>
    <cellStyle name="40% - Accent4 2 2 2 10" xfId="10884" xr:uid="{00000000-0005-0000-0000-0000D2060000}"/>
    <cellStyle name="40% - Accent4 2 2 2 11" xfId="8885" xr:uid="{00000000-0005-0000-0000-0000D3060000}"/>
    <cellStyle name="40% - Accent4 2 2 2 12" xfId="9943" xr:uid="{00000000-0005-0000-0000-0000D4060000}"/>
    <cellStyle name="40% - Accent4 2 2 2 13" xfId="12232" xr:uid="{00000000-0005-0000-0000-0000D5060000}"/>
    <cellStyle name="40% - Accent4 2 2 2 14" xfId="12131" xr:uid="{00000000-0005-0000-0000-0000D6060000}"/>
    <cellStyle name="40% - Accent4 2 2 2 15" xfId="12073" xr:uid="{00000000-0005-0000-0000-0000D7060000}"/>
    <cellStyle name="40% - Accent4 2 2 2 2" xfId="705" xr:uid="{00000000-0005-0000-0000-0000D8060000}"/>
    <cellStyle name="40% - Accent4 2 2 2 3" xfId="8967" xr:uid="{00000000-0005-0000-0000-0000D9060000}"/>
    <cellStyle name="40% - Accent4 2 2 2 4" xfId="10417" xr:uid="{00000000-0005-0000-0000-0000DA060000}"/>
    <cellStyle name="40% - Accent4 2 2 2 5" xfId="9262" xr:uid="{00000000-0005-0000-0000-0000DB060000}"/>
    <cellStyle name="40% - Accent4 2 2 2 6" xfId="9991" xr:uid="{00000000-0005-0000-0000-0000DC060000}"/>
    <cellStyle name="40% - Accent4 2 2 2 7" xfId="9628" xr:uid="{00000000-0005-0000-0000-0000DD060000}"/>
    <cellStyle name="40% - Accent4 2 2 2 8" xfId="9824" xr:uid="{00000000-0005-0000-0000-0000DE060000}"/>
    <cellStyle name="40% - Accent4 2 2 2 9" xfId="9742" xr:uid="{00000000-0005-0000-0000-0000DF060000}"/>
    <cellStyle name="40% - Accent4 2 2 3" xfId="8966" xr:uid="{00000000-0005-0000-0000-0000E0060000}"/>
    <cellStyle name="40% - Accent4 2 2 4" xfId="10152" xr:uid="{00000000-0005-0000-0000-0000E1060000}"/>
    <cellStyle name="40% - Accent4 2 2 5" xfId="9494" xr:uid="{00000000-0005-0000-0000-0000E2060000}"/>
    <cellStyle name="40% - Accent4 2 2 6" xfId="10232" xr:uid="{00000000-0005-0000-0000-0000E3060000}"/>
    <cellStyle name="40% - Accent4 2 2 7" xfId="10794" xr:uid="{00000000-0005-0000-0000-0000E4060000}"/>
    <cellStyle name="40% - Accent4 2 2 8" xfId="10523" xr:uid="{00000000-0005-0000-0000-0000E5060000}"/>
    <cellStyle name="40% - Accent4 2 2 9" xfId="10542" xr:uid="{00000000-0005-0000-0000-0000E6060000}"/>
    <cellStyle name="40% - Accent4 2 20" xfId="7972" xr:uid="{00000000-0005-0000-0000-0000E7060000}"/>
    <cellStyle name="40% - Accent4 2 21" xfId="8088" xr:uid="{00000000-0005-0000-0000-0000E8060000}"/>
    <cellStyle name="40% - Accent4 2 22" xfId="8204" xr:uid="{00000000-0005-0000-0000-0000E9060000}"/>
    <cellStyle name="40% - Accent4 2 23" xfId="8965" xr:uid="{00000000-0005-0000-0000-0000EA060000}"/>
    <cellStyle name="40% - Accent4 2 23 2" xfId="13406" xr:uid="{00000000-0005-0000-0000-0000EB060000}"/>
    <cellStyle name="40% - Accent4 2 23 3" xfId="12654" xr:uid="{00000000-0005-0000-0000-0000EC060000}"/>
    <cellStyle name="40% - Accent4 2 23 4" xfId="14531" xr:uid="{00000000-0005-0000-0000-0000ED060000}"/>
    <cellStyle name="40% - Accent4 2 24" xfId="10104" xr:uid="{00000000-0005-0000-0000-0000EE060000}"/>
    <cellStyle name="40% - Accent4 2 24 2" xfId="13252" xr:uid="{00000000-0005-0000-0000-0000EF060000}"/>
    <cellStyle name="40% - Accent4 2 24 3" xfId="13328" xr:uid="{00000000-0005-0000-0000-0000F0060000}"/>
    <cellStyle name="40% - Accent4 2 24 4" xfId="14544" xr:uid="{00000000-0005-0000-0000-0000F1060000}"/>
    <cellStyle name="40% - Accent4 2 25" xfId="9539" xr:uid="{00000000-0005-0000-0000-0000F2060000}"/>
    <cellStyle name="40% - Accent4 2 25 2" xfId="11469" xr:uid="{00000000-0005-0000-0000-0000F3060000}"/>
    <cellStyle name="40% - Accent4 2 25 3" xfId="13438" xr:uid="{00000000-0005-0000-0000-0000F4060000}"/>
    <cellStyle name="40% - Accent4 2 25 4" xfId="14320" xr:uid="{00000000-0005-0000-0000-0000F5060000}"/>
    <cellStyle name="40% - Accent4 2 26" xfId="10213" xr:uid="{00000000-0005-0000-0000-0000F6060000}"/>
    <cellStyle name="40% - Accent4 2 26 2" xfId="12399" xr:uid="{00000000-0005-0000-0000-0000F7060000}"/>
    <cellStyle name="40% - Accent4 2 26 3" xfId="13042" xr:uid="{00000000-0005-0000-0000-0000F8060000}"/>
    <cellStyle name="40% - Accent4 2 26 4" xfId="14555" xr:uid="{00000000-0005-0000-0000-0000F9060000}"/>
    <cellStyle name="40% - Accent4 2 27" xfId="9441" xr:uid="{00000000-0005-0000-0000-0000FA060000}"/>
    <cellStyle name="40% - Accent4 2 27 2" xfId="11911" xr:uid="{00000000-0005-0000-0000-0000FB060000}"/>
    <cellStyle name="40% - Accent4 2 27 3" xfId="11416" xr:uid="{00000000-0005-0000-0000-0000FC060000}"/>
    <cellStyle name="40% - Accent4 2 27 4" xfId="14546" xr:uid="{00000000-0005-0000-0000-0000FD060000}"/>
    <cellStyle name="40% - Accent4 2 28" xfId="10261" xr:uid="{00000000-0005-0000-0000-0000FE060000}"/>
    <cellStyle name="40% - Accent4 2 28 2" xfId="12117" xr:uid="{00000000-0005-0000-0000-0000FF060000}"/>
    <cellStyle name="40% - Accent4 2 28 3" xfId="12357" xr:uid="{00000000-0005-0000-0000-000000070000}"/>
    <cellStyle name="40% - Accent4 2 28 4" xfId="14654" xr:uid="{00000000-0005-0000-0000-000001070000}"/>
    <cellStyle name="40% - Accent4 2 29" xfId="9399" xr:uid="{00000000-0005-0000-0000-000002070000}"/>
    <cellStyle name="40% - Accent4 2 29 2" xfId="11345" xr:uid="{00000000-0005-0000-0000-000003070000}"/>
    <cellStyle name="40% - Accent4 2 29 3" xfId="13628" xr:uid="{00000000-0005-0000-0000-000004070000}"/>
    <cellStyle name="40% - Accent4 2 29 4" xfId="14770" xr:uid="{00000000-0005-0000-0000-000005070000}"/>
    <cellStyle name="40% - Accent4 2 3" xfId="706" xr:uid="{00000000-0005-0000-0000-000006070000}"/>
    <cellStyle name="40% - Accent4 2 3 2" xfId="707" xr:uid="{00000000-0005-0000-0000-000007070000}"/>
    <cellStyle name="40% - Accent4 2 30" xfId="9928" xr:uid="{00000000-0005-0000-0000-000008070000}"/>
    <cellStyle name="40% - Accent4 2 30 2" xfId="11246" xr:uid="{00000000-0005-0000-0000-000009070000}"/>
    <cellStyle name="40% - Accent4 2 30 3" xfId="13565" xr:uid="{00000000-0005-0000-0000-00000A070000}"/>
    <cellStyle name="40% - Accent4 2 30 4" xfId="14886" xr:uid="{00000000-0005-0000-0000-00000B070000}"/>
    <cellStyle name="40% - Accent4 2 31" xfId="10682" xr:uid="{00000000-0005-0000-0000-00000C070000}"/>
    <cellStyle name="40% - Accent4 2 31 2" xfId="12991" xr:uid="{00000000-0005-0000-0000-00000D070000}"/>
    <cellStyle name="40% - Accent4 2 31 3" xfId="11881" xr:uid="{00000000-0005-0000-0000-00000E070000}"/>
    <cellStyle name="40% - Accent4 2 31 4" xfId="15002" xr:uid="{00000000-0005-0000-0000-00000F070000}"/>
    <cellStyle name="40% - Accent4 2 32" xfId="9448" xr:uid="{00000000-0005-0000-0000-000010070000}"/>
    <cellStyle name="40% - Accent4 2 33" xfId="12094" xr:uid="{00000000-0005-0000-0000-000011070000}"/>
    <cellStyle name="40% - Accent4 2 34" xfId="11455" xr:uid="{00000000-0005-0000-0000-000012070000}"/>
    <cellStyle name="40% - Accent4 2 35" xfId="13853" xr:uid="{00000000-0005-0000-0000-000013070000}"/>
    <cellStyle name="40% - Accent4 2 4" xfId="708" xr:uid="{00000000-0005-0000-0000-000014070000}"/>
    <cellStyle name="40% - Accent4 2 4 2" xfId="709" xr:uid="{00000000-0005-0000-0000-000015070000}"/>
    <cellStyle name="40% - Accent4 2 5" xfId="710" xr:uid="{00000000-0005-0000-0000-000016070000}"/>
    <cellStyle name="40% - Accent4 2 6" xfId="711" xr:uid="{00000000-0005-0000-0000-000017070000}"/>
    <cellStyle name="40% - Accent4 2 7" xfId="6438" xr:uid="{00000000-0005-0000-0000-000018070000}"/>
    <cellStyle name="40% - Accent4 2 8" xfId="6559" xr:uid="{00000000-0005-0000-0000-000019070000}"/>
    <cellStyle name="40% - Accent4 2 9" xfId="6604" xr:uid="{00000000-0005-0000-0000-00001A070000}"/>
    <cellStyle name="40% - Accent4 20" xfId="712" xr:uid="{00000000-0005-0000-0000-00001B070000}"/>
    <cellStyle name="40% - Accent4 20 2" xfId="713" xr:uid="{00000000-0005-0000-0000-00001C070000}"/>
    <cellStyle name="40% - Accent4 21" xfId="714" xr:uid="{00000000-0005-0000-0000-00001D070000}"/>
    <cellStyle name="40% - Accent4 21 2" xfId="715" xr:uid="{00000000-0005-0000-0000-00001E070000}"/>
    <cellStyle name="40% - Accent4 22" xfId="716" xr:uid="{00000000-0005-0000-0000-00001F070000}"/>
    <cellStyle name="40% - Accent4 22 2" xfId="717" xr:uid="{00000000-0005-0000-0000-000020070000}"/>
    <cellStyle name="40% - Accent4 3" xfId="718" xr:uid="{00000000-0005-0000-0000-000021070000}"/>
    <cellStyle name="40% - Accent4 3 2" xfId="719" xr:uid="{00000000-0005-0000-0000-000022070000}"/>
    <cellStyle name="40% - Accent4 3 3" xfId="720" xr:uid="{00000000-0005-0000-0000-000023070000}"/>
    <cellStyle name="40% - Accent4 4" xfId="721" xr:uid="{00000000-0005-0000-0000-000024070000}"/>
    <cellStyle name="40% - Accent4 4 2" xfId="722" xr:uid="{00000000-0005-0000-0000-000025070000}"/>
    <cellStyle name="40% - Accent4 5" xfId="723" xr:uid="{00000000-0005-0000-0000-000026070000}"/>
    <cellStyle name="40% - Accent4 5 2" xfId="724" xr:uid="{00000000-0005-0000-0000-000027070000}"/>
    <cellStyle name="40% - Accent4 6" xfId="725" xr:uid="{00000000-0005-0000-0000-000028070000}"/>
    <cellStyle name="40% - Accent4 6 2" xfId="726" xr:uid="{00000000-0005-0000-0000-000029070000}"/>
    <cellStyle name="40% - Accent4 7" xfId="727" xr:uid="{00000000-0005-0000-0000-00002A070000}"/>
    <cellStyle name="40% - Accent4 7 2" xfId="728" xr:uid="{00000000-0005-0000-0000-00002B070000}"/>
    <cellStyle name="40% - Accent4 8" xfId="729" xr:uid="{00000000-0005-0000-0000-00002C070000}"/>
    <cellStyle name="40% - Accent4 8 2" xfId="730" xr:uid="{00000000-0005-0000-0000-00002D070000}"/>
    <cellStyle name="40% - Accent4 9" xfId="731" xr:uid="{00000000-0005-0000-0000-00002E070000}"/>
    <cellStyle name="40% - Accent4 9 2" xfId="732" xr:uid="{00000000-0005-0000-0000-00002F070000}"/>
    <cellStyle name="40% - Accent5 10" xfId="733" xr:uid="{00000000-0005-0000-0000-000030070000}"/>
    <cellStyle name="40% - Accent5 10 2" xfId="734" xr:uid="{00000000-0005-0000-0000-000031070000}"/>
    <cellStyle name="40% - Accent5 11" xfId="735" xr:uid="{00000000-0005-0000-0000-000032070000}"/>
    <cellStyle name="40% - Accent5 11 2" xfId="736" xr:uid="{00000000-0005-0000-0000-000033070000}"/>
    <cellStyle name="40% - Accent5 12" xfId="737" xr:uid="{00000000-0005-0000-0000-000034070000}"/>
    <cellStyle name="40% - Accent5 12 2" xfId="738" xr:uid="{00000000-0005-0000-0000-000035070000}"/>
    <cellStyle name="40% - Accent5 13" xfId="739" xr:uid="{00000000-0005-0000-0000-000036070000}"/>
    <cellStyle name="40% - Accent5 13 2" xfId="740" xr:uid="{00000000-0005-0000-0000-000037070000}"/>
    <cellStyle name="40% - Accent5 14" xfId="741" xr:uid="{00000000-0005-0000-0000-000038070000}"/>
    <cellStyle name="40% - Accent5 14 2" xfId="742" xr:uid="{00000000-0005-0000-0000-000039070000}"/>
    <cellStyle name="40% - Accent5 15" xfId="743" xr:uid="{00000000-0005-0000-0000-00003A070000}"/>
    <cellStyle name="40% - Accent5 15 2" xfId="744" xr:uid="{00000000-0005-0000-0000-00003B070000}"/>
    <cellStyle name="40% - Accent5 16" xfId="745" xr:uid="{00000000-0005-0000-0000-00003C070000}"/>
    <cellStyle name="40% - Accent5 16 2" xfId="746" xr:uid="{00000000-0005-0000-0000-00003D070000}"/>
    <cellStyle name="40% - Accent5 17" xfId="747" xr:uid="{00000000-0005-0000-0000-00003E070000}"/>
    <cellStyle name="40% - Accent5 17 2" xfId="748" xr:uid="{00000000-0005-0000-0000-00003F070000}"/>
    <cellStyle name="40% - Accent5 18" xfId="749" xr:uid="{00000000-0005-0000-0000-000040070000}"/>
    <cellStyle name="40% - Accent5 18 2" xfId="750" xr:uid="{00000000-0005-0000-0000-000041070000}"/>
    <cellStyle name="40% - Accent5 19" xfId="751" xr:uid="{00000000-0005-0000-0000-000042070000}"/>
    <cellStyle name="40% - Accent5 19 2" xfId="752" xr:uid="{00000000-0005-0000-0000-000043070000}"/>
    <cellStyle name="40% - Accent5 2" xfId="19" xr:uid="{00000000-0005-0000-0000-000044070000}"/>
    <cellStyle name="40% - Accent5 2 10" xfId="6710" xr:uid="{00000000-0005-0000-0000-000045070000}"/>
    <cellStyle name="40% - Accent5 2 11" xfId="6829" xr:uid="{00000000-0005-0000-0000-000046070000}"/>
    <cellStyle name="40% - Accent5 2 12" xfId="6948" xr:uid="{00000000-0005-0000-0000-000047070000}"/>
    <cellStyle name="40% - Accent5 2 13" xfId="7155" xr:uid="{00000000-0005-0000-0000-000048070000}"/>
    <cellStyle name="40% - Accent5 2 14" xfId="7274" xr:uid="{00000000-0005-0000-0000-000049070000}"/>
    <cellStyle name="40% - Accent5 2 15" xfId="7305" xr:uid="{00000000-0005-0000-0000-00004A070000}"/>
    <cellStyle name="40% - Accent5 2 16" xfId="7509" xr:uid="{00000000-0005-0000-0000-00004B070000}"/>
    <cellStyle name="40% - Accent5 2 17" xfId="7625" xr:uid="{00000000-0005-0000-0000-00004C070000}"/>
    <cellStyle name="40% - Accent5 2 18" xfId="7741" xr:uid="{00000000-0005-0000-0000-00004D070000}"/>
    <cellStyle name="40% - Accent5 2 19" xfId="7857" xr:uid="{00000000-0005-0000-0000-00004E070000}"/>
    <cellStyle name="40% - Accent5 2 2" xfId="753" xr:uid="{00000000-0005-0000-0000-00004F070000}"/>
    <cellStyle name="40% - Accent5 2 2 10" xfId="10939" xr:uid="{00000000-0005-0000-0000-000050070000}"/>
    <cellStyle name="40% - Accent5 2 2 11" xfId="8842" xr:uid="{00000000-0005-0000-0000-000051070000}"/>
    <cellStyle name="40% - Accent5 2 2 12" xfId="10990" xr:uid="{00000000-0005-0000-0000-000052070000}"/>
    <cellStyle name="40% - Accent5 2 2 13" xfId="13936" xr:uid="{00000000-0005-0000-0000-000053070000}"/>
    <cellStyle name="40% - Accent5 2 2 14" xfId="13908" xr:uid="{00000000-0005-0000-0000-000054070000}"/>
    <cellStyle name="40% - Accent5 2 2 15" xfId="13650" xr:uid="{00000000-0005-0000-0000-000055070000}"/>
    <cellStyle name="40% - Accent5 2 2 2" xfId="754" xr:uid="{00000000-0005-0000-0000-000056070000}"/>
    <cellStyle name="40% - Accent5 2 2 2 10" xfId="10098" xr:uid="{00000000-0005-0000-0000-000057070000}"/>
    <cellStyle name="40% - Accent5 2 2 2 11" xfId="9544" xr:uid="{00000000-0005-0000-0000-000058070000}"/>
    <cellStyle name="40% - Accent5 2 2 2 12" xfId="10660" xr:uid="{00000000-0005-0000-0000-000059070000}"/>
    <cellStyle name="40% - Accent5 2 2 2 13" xfId="13664" xr:uid="{00000000-0005-0000-0000-00005A070000}"/>
    <cellStyle name="40% - Accent5 2 2 2 14" xfId="13123" xr:uid="{00000000-0005-0000-0000-00005B070000}"/>
    <cellStyle name="40% - Accent5 2 2 2 15" xfId="12561" xr:uid="{00000000-0005-0000-0000-00005C070000}"/>
    <cellStyle name="40% - Accent5 2 2 2 2" xfId="755" xr:uid="{00000000-0005-0000-0000-00005D070000}"/>
    <cellStyle name="40% - Accent5 2 2 2 3" xfId="8979" xr:uid="{00000000-0005-0000-0000-00005E070000}"/>
    <cellStyle name="40% - Accent5 2 2 2 4" xfId="10615" xr:uid="{00000000-0005-0000-0000-00005F070000}"/>
    <cellStyle name="40% - Accent5 2 2 2 5" xfId="9097" xr:uid="{00000000-0005-0000-0000-000060070000}"/>
    <cellStyle name="40% - Accent5 2 2 2 6" xfId="10866" xr:uid="{00000000-0005-0000-0000-000061070000}"/>
    <cellStyle name="40% - Accent5 2 2 2 7" xfId="8904" xr:uid="{00000000-0005-0000-0000-000062070000}"/>
    <cellStyle name="40% - Accent5 2 2 2 8" xfId="10753" xr:uid="{00000000-0005-0000-0000-000063070000}"/>
    <cellStyle name="40% - Accent5 2 2 2 9" xfId="8986" xr:uid="{00000000-0005-0000-0000-000064070000}"/>
    <cellStyle name="40% - Accent5 2 2 3" xfId="8978" xr:uid="{00000000-0005-0000-0000-000065070000}"/>
    <cellStyle name="40% - Accent5 2 2 4" xfId="10634" xr:uid="{00000000-0005-0000-0000-000066070000}"/>
    <cellStyle name="40% - Accent5 2 2 5" xfId="9080" xr:uid="{00000000-0005-0000-0000-000067070000}"/>
    <cellStyle name="40% - Accent5 2 2 6" xfId="10383" xr:uid="{00000000-0005-0000-0000-000068070000}"/>
    <cellStyle name="40% - Accent5 2 2 7" xfId="9294" xr:uid="{00000000-0005-0000-0000-000069070000}"/>
    <cellStyle name="40% - Accent5 2 2 8" xfId="9974" xr:uid="{00000000-0005-0000-0000-00006A070000}"/>
    <cellStyle name="40% - Accent5 2 2 9" xfId="9643" xr:uid="{00000000-0005-0000-0000-00006B070000}"/>
    <cellStyle name="40% - Accent5 2 20" xfId="7973" xr:uid="{00000000-0005-0000-0000-00006C070000}"/>
    <cellStyle name="40% - Accent5 2 21" xfId="8089" xr:uid="{00000000-0005-0000-0000-00006D070000}"/>
    <cellStyle name="40% - Accent5 2 22" xfId="8205" xr:uid="{00000000-0005-0000-0000-00006E070000}"/>
    <cellStyle name="40% - Accent5 2 23" xfId="8977" xr:uid="{00000000-0005-0000-0000-00006F070000}"/>
    <cellStyle name="40% - Accent5 2 23 2" xfId="11552" xr:uid="{00000000-0005-0000-0000-000070070000}"/>
    <cellStyle name="40% - Accent5 2 23 3" xfId="12787" xr:uid="{00000000-0005-0000-0000-000071070000}"/>
    <cellStyle name="40% - Accent5 2 23 4" xfId="14524" xr:uid="{00000000-0005-0000-0000-000072070000}"/>
    <cellStyle name="40% - Accent5 2 24" xfId="10664" xr:uid="{00000000-0005-0000-0000-000073070000}"/>
    <cellStyle name="40% - Accent5 2 24 2" xfId="13330" xr:uid="{00000000-0005-0000-0000-000074070000}"/>
    <cellStyle name="40% - Accent5 2 24 3" xfId="13255" xr:uid="{00000000-0005-0000-0000-000075070000}"/>
    <cellStyle name="40% - Accent5 2 24 4" xfId="14119" xr:uid="{00000000-0005-0000-0000-000076070000}"/>
    <cellStyle name="40% - Accent5 2 25" xfId="9055" xr:uid="{00000000-0005-0000-0000-000077070000}"/>
    <cellStyle name="40% - Accent5 2 25 2" xfId="12202" xr:uid="{00000000-0005-0000-0000-000078070000}"/>
    <cellStyle name="40% - Accent5 2 25 3" xfId="12548" xr:uid="{00000000-0005-0000-0000-000079070000}"/>
    <cellStyle name="40% - Accent5 2 25 4" xfId="14291" xr:uid="{00000000-0005-0000-0000-00007A070000}"/>
    <cellStyle name="40% - Accent5 2 26" xfId="10391" xr:uid="{00000000-0005-0000-0000-00007B070000}"/>
    <cellStyle name="40% - Accent5 2 26 2" xfId="12454" xr:uid="{00000000-0005-0000-0000-00007C070000}"/>
    <cellStyle name="40% - Accent5 2 26 3" xfId="13716" xr:uid="{00000000-0005-0000-0000-00007D070000}"/>
    <cellStyle name="40% - Accent5 2 26 4" xfId="14199" xr:uid="{00000000-0005-0000-0000-00007E070000}"/>
    <cellStyle name="40% - Accent5 2 27" xfId="9286" xr:uid="{00000000-0005-0000-0000-00007F070000}"/>
    <cellStyle name="40% - Accent5 2 27 2" xfId="11489" xr:uid="{00000000-0005-0000-0000-000080070000}"/>
    <cellStyle name="40% - Accent5 2 27 3" xfId="12464" xr:uid="{00000000-0005-0000-0000-000081070000}"/>
    <cellStyle name="40% - Accent5 2 27 4" xfId="14543" xr:uid="{00000000-0005-0000-0000-000082070000}"/>
    <cellStyle name="40% - Accent5 2 28" xfId="10317" xr:uid="{00000000-0005-0000-0000-000083070000}"/>
    <cellStyle name="40% - Accent5 2 28 2" xfId="11721" xr:uid="{00000000-0005-0000-0000-000084070000}"/>
    <cellStyle name="40% - Accent5 2 28 3" xfId="12603" xr:uid="{00000000-0005-0000-0000-000085070000}"/>
    <cellStyle name="40% - Accent5 2 28 4" xfId="14655" xr:uid="{00000000-0005-0000-0000-000086070000}"/>
    <cellStyle name="40% - Accent5 2 29" xfId="9348" xr:uid="{00000000-0005-0000-0000-000087070000}"/>
    <cellStyle name="40% - Accent5 2 29 2" xfId="11735" xr:uid="{00000000-0005-0000-0000-000088070000}"/>
    <cellStyle name="40% - Accent5 2 29 3" xfId="13713" xr:uid="{00000000-0005-0000-0000-000089070000}"/>
    <cellStyle name="40% - Accent5 2 29 4" xfId="14771" xr:uid="{00000000-0005-0000-0000-00008A070000}"/>
    <cellStyle name="40% - Accent5 2 3" xfId="756" xr:uid="{00000000-0005-0000-0000-00008B070000}"/>
    <cellStyle name="40% - Accent5 2 3 2" xfId="757" xr:uid="{00000000-0005-0000-0000-00008C070000}"/>
    <cellStyle name="40% - Accent5 2 30" xfId="10298" xr:uid="{00000000-0005-0000-0000-00008D070000}"/>
    <cellStyle name="40% - Accent5 2 30 2" xfId="12003" xr:uid="{00000000-0005-0000-0000-00008E070000}"/>
    <cellStyle name="40% - Accent5 2 30 3" xfId="13277" xr:uid="{00000000-0005-0000-0000-00008F070000}"/>
    <cellStyle name="40% - Accent5 2 30 4" xfId="14887" xr:uid="{00000000-0005-0000-0000-000090070000}"/>
    <cellStyle name="40% - Accent5 2 31" xfId="10738" xr:uid="{00000000-0005-0000-0000-000091070000}"/>
    <cellStyle name="40% - Accent5 2 31 2" xfId="13611" xr:uid="{00000000-0005-0000-0000-000092070000}"/>
    <cellStyle name="40% - Accent5 2 31 3" xfId="12452" xr:uid="{00000000-0005-0000-0000-000093070000}"/>
    <cellStyle name="40% - Accent5 2 31 4" xfId="15003" xr:uid="{00000000-0005-0000-0000-000094070000}"/>
    <cellStyle name="40% - Accent5 2 32" xfId="11133" xr:uid="{00000000-0005-0000-0000-000095070000}"/>
    <cellStyle name="40% - Accent5 2 33" xfId="11438" xr:uid="{00000000-0005-0000-0000-000096070000}"/>
    <cellStyle name="40% - Accent5 2 34" xfId="11601" xr:uid="{00000000-0005-0000-0000-000097070000}"/>
    <cellStyle name="40% - Accent5 2 35" xfId="12289" xr:uid="{00000000-0005-0000-0000-000098070000}"/>
    <cellStyle name="40% - Accent5 2 4" xfId="758" xr:uid="{00000000-0005-0000-0000-000099070000}"/>
    <cellStyle name="40% - Accent5 2 4 2" xfId="759" xr:uid="{00000000-0005-0000-0000-00009A070000}"/>
    <cellStyle name="40% - Accent5 2 5" xfId="760" xr:uid="{00000000-0005-0000-0000-00009B070000}"/>
    <cellStyle name="40% - Accent5 2 6" xfId="761" xr:uid="{00000000-0005-0000-0000-00009C070000}"/>
    <cellStyle name="40% - Accent5 2 7" xfId="6439" xr:uid="{00000000-0005-0000-0000-00009D070000}"/>
    <cellStyle name="40% - Accent5 2 8" xfId="6560" xr:uid="{00000000-0005-0000-0000-00009E070000}"/>
    <cellStyle name="40% - Accent5 2 9" xfId="6591" xr:uid="{00000000-0005-0000-0000-00009F070000}"/>
    <cellStyle name="40% - Accent5 20" xfId="762" xr:uid="{00000000-0005-0000-0000-0000A0070000}"/>
    <cellStyle name="40% - Accent5 20 2" xfId="763" xr:uid="{00000000-0005-0000-0000-0000A1070000}"/>
    <cellStyle name="40% - Accent5 21" xfId="764" xr:uid="{00000000-0005-0000-0000-0000A2070000}"/>
    <cellStyle name="40% - Accent5 21 2" xfId="765" xr:uid="{00000000-0005-0000-0000-0000A3070000}"/>
    <cellStyle name="40% - Accent5 22" xfId="766" xr:uid="{00000000-0005-0000-0000-0000A4070000}"/>
    <cellStyle name="40% - Accent5 22 2" xfId="767" xr:uid="{00000000-0005-0000-0000-0000A5070000}"/>
    <cellStyle name="40% - Accent5 3" xfId="768" xr:uid="{00000000-0005-0000-0000-0000A6070000}"/>
    <cellStyle name="40% - Accent5 3 2" xfId="769" xr:uid="{00000000-0005-0000-0000-0000A7070000}"/>
    <cellStyle name="40% - Accent5 3 3" xfId="770" xr:uid="{00000000-0005-0000-0000-0000A8070000}"/>
    <cellStyle name="40% - Accent5 4" xfId="771" xr:uid="{00000000-0005-0000-0000-0000A9070000}"/>
    <cellStyle name="40% - Accent5 4 2" xfId="772" xr:uid="{00000000-0005-0000-0000-0000AA070000}"/>
    <cellStyle name="40% - Accent5 5" xfId="773" xr:uid="{00000000-0005-0000-0000-0000AB070000}"/>
    <cellStyle name="40% - Accent5 5 2" xfId="774" xr:uid="{00000000-0005-0000-0000-0000AC070000}"/>
    <cellStyle name="40% - Accent5 6" xfId="775" xr:uid="{00000000-0005-0000-0000-0000AD070000}"/>
    <cellStyle name="40% - Accent5 6 2" xfId="776" xr:uid="{00000000-0005-0000-0000-0000AE070000}"/>
    <cellStyle name="40% - Accent5 7" xfId="777" xr:uid="{00000000-0005-0000-0000-0000AF070000}"/>
    <cellStyle name="40% - Accent5 7 2" xfId="778" xr:uid="{00000000-0005-0000-0000-0000B0070000}"/>
    <cellStyle name="40% - Accent5 8" xfId="779" xr:uid="{00000000-0005-0000-0000-0000B1070000}"/>
    <cellStyle name="40% - Accent5 8 2" xfId="780" xr:uid="{00000000-0005-0000-0000-0000B2070000}"/>
    <cellStyle name="40% - Accent5 9" xfId="781" xr:uid="{00000000-0005-0000-0000-0000B3070000}"/>
    <cellStyle name="40% - Accent5 9 2" xfId="782" xr:uid="{00000000-0005-0000-0000-0000B4070000}"/>
    <cellStyle name="40% - Accent6 10" xfId="783" xr:uid="{00000000-0005-0000-0000-0000B5070000}"/>
    <cellStyle name="40% - Accent6 10 2" xfId="784" xr:uid="{00000000-0005-0000-0000-0000B6070000}"/>
    <cellStyle name="40% - Accent6 11" xfId="785" xr:uid="{00000000-0005-0000-0000-0000B7070000}"/>
    <cellStyle name="40% - Accent6 11 2" xfId="786" xr:uid="{00000000-0005-0000-0000-0000B8070000}"/>
    <cellStyle name="40% - Accent6 12" xfId="787" xr:uid="{00000000-0005-0000-0000-0000B9070000}"/>
    <cellStyle name="40% - Accent6 12 2" xfId="788" xr:uid="{00000000-0005-0000-0000-0000BA070000}"/>
    <cellStyle name="40% - Accent6 13" xfId="789" xr:uid="{00000000-0005-0000-0000-0000BB070000}"/>
    <cellStyle name="40% - Accent6 13 2" xfId="790" xr:uid="{00000000-0005-0000-0000-0000BC070000}"/>
    <cellStyle name="40% - Accent6 14" xfId="791" xr:uid="{00000000-0005-0000-0000-0000BD070000}"/>
    <cellStyle name="40% - Accent6 14 2" xfId="792" xr:uid="{00000000-0005-0000-0000-0000BE070000}"/>
    <cellStyle name="40% - Accent6 15" xfId="793" xr:uid="{00000000-0005-0000-0000-0000BF070000}"/>
    <cellStyle name="40% - Accent6 15 2" xfId="794" xr:uid="{00000000-0005-0000-0000-0000C0070000}"/>
    <cellStyle name="40% - Accent6 16" xfId="795" xr:uid="{00000000-0005-0000-0000-0000C1070000}"/>
    <cellStyle name="40% - Accent6 16 2" xfId="796" xr:uid="{00000000-0005-0000-0000-0000C2070000}"/>
    <cellStyle name="40% - Accent6 17" xfId="797" xr:uid="{00000000-0005-0000-0000-0000C3070000}"/>
    <cellStyle name="40% - Accent6 17 2" xfId="798" xr:uid="{00000000-0005-0000-0000-0000C4070000}"/>
    <cellStyle name="40% - Accent6 18" xfId="799" xr:uid="{00000000-0005-0000-0000-0000C5070000}"/>
    <cellStyle name="40% - Accent6 18 2" xfId="800" xr:uid="{00000000-0005-0000-0000-0000C6070000}"/>
    <cellStyle name="40% - Accent6 19" xfId="801" xr:uid="{00000000-0005-0000-0000-0000C7070000}"/>
    <cellStyle name="40% - Accent6 19 2" xfId="802" xr:uid="{00000000-0005-0000-0000-0000C8070000}"/>
    <cellStyle name="40% - Accent6 2" xfId="20" xr:uid="{00000000-0005-0000-0000-0000C9070000}"/>
    <cellStyle name="40% - Accent6 2 10" xfId="6799" xr:uid="{00000000-0005-0000-0000-0000CA070000}"/>
    <cellStyle name="40% - Accent6 2 11" xfId="6918" xr:uid="{00000000-0005-0000-0000-0000CB070000}"/>
    <cellStyle name="40% - Accent6 2 12" xfId="7037" xr:uid="{00000000-0005-0000-0000-0000CC070000}"/>
    <cellStyle name="40% - Accent6 2 13" xfId="7156" xr:uid="{00000000-0005-0000-0000-0000CD070000}"/>
    <cellStyle name="40% - Accent6 2 14" xfId="7275" xr:uid="{00000000-0005-0000-0000-0000CE070000}"/>
    <cellStyle name="40% - Accent6 2 15" xfId="7394" xr:uid="{00000000-0005-0000-0000-0000CF070000}"/>
    <cellStyle name="40% - Accent6 2 16" xfId="7510" xr:uid="{00000000-0005-0000-0000-0000D0070000}"/>
    <cellStyle name="40% - Accent6 2 17" xfId="7626" xr:uid="{00000000-0005-0000-0000-0000D1070000}"/>
    <cellStyle name="40% - Accent6 2 18" xfId="7742" xr:uid="{00000000-0005-0000-0000-0000D2070000}"/>
    <cellStyle name="40% - Accent6 2 19" xfId="7858" xr:uid="{00000000-0005-0000-0000-0000D3070000}"/>
    <cellStyle name="40% - Accent6 2 2" xfId="803" xr:uid="{00000000-0005-0000-0000-0000D4070000}"/>
    <cellStyle name="40% - Accent6 2 2 10" xfId="9300" xr:uid="{00000000-0005-0000-0000-0000D5070000}"/>
    <cellStyle name="40% - Accent6 2 2 11" xfId="9970" xr:uid="{00000000-0005-0000-0000-0000D6070000}"/>
    <cellStyle name="40% - Accent6 2 2 12" xfId="10954" xr:uid="{00000000-0005-0000-0000-0000D7070000}"/>
    <cellStyle name="40% - Accent6 2 2 13" xfId="11999" xr:uid="{00000000-0005-0000-0000-0000D8070000}"/>
    <cellStyle name="40% - Accent6 2 2 14" xfId="13376" xr:uid="{00000000-0005-0000-0000-0000D9070000}"/>
    <cellStyle name="40% - Accent6 2 2 15" xfId="13385" xr:uid="{00000000-0005-0000-0000-0000DA070000}"/>
    <cellStyle name="40% - Accent6 2 2 2" xfId="804" xr:uid="{00000000-0005-0000-0000-0000DB070000}"/>
    <cellStyle name="40% - Accent6 2 2 2 10" xfId="9948" xr:uid="{00000000-0005-0000-0000-0000DC070000}"/>
    <cellStyle name="40% - Accent6 2 2 2 11" xfId="9668" xr:uid="{00000000-0005-0000-0000-0000DD070000}"/>
    <cellStyle name="40% - Accent6 2 2 2 12" xfId="10480" xr:uid="{00000000-0005-0000-0000-0000DE070000}"/>
    <cellStyle name="40% - Accent6 2 2 2 13" xfId="11293" xr:uid="{00000000-0005-0000-0000-0000DF070000}"/>
    <cellStyle name="40% - Accent6 2 2 2 14" xfId="11863" xr:uid="{00000000-0005-0000-0000-0000E0070000}"/>
    <cellStyle name="40% - Accent6 2 2 2 15" xfId="12376" xr:uid="{00000000-0005-0000-0000-0000E1070000}"/>
    <cellStyle name="40% - Accent6 2 2 2 2" xfId="805" xr:uid="{00000000-0005-0000-0000-0000E2070000}"/>
    <cellStyle name="40% - Accent6 2 2 2 3" xfId="8995" xr:uid="{00000000-0005-0000-0000-0000E3070000}"/>
    <cellStyle name="40% - Accent6 2 2 2 4" xfId="10412" xr:uid="{00000000-0005-0000-0000-0000E4070000}"/>
    <cellStyle name="40% - Accent6 2 2 2 5" xfId="9268" xr:uid="{00000000-0005-0000-0000-0000E5070000}"/>
    <cellStyle name="40% - Accent6 2 2 2 6" xfId="10322" xr:uid="{00000000-0005-0000-0000-0000E6070000}"/>
    <cellStyle name="40% - Accent6 2 2 2 7" xfId="9343" xr:uid="{00000000-0005-0000-0000-0000E7070000}"/>
    <cellStyle name="40% - Accent6 2 2 2 8" xfId="10300" xr:uid="{00000000-0005-0000-0000-0000E8070000}"/>
    <cellStyle name="40% - Accent6 2 2 2 9" xfId="9365" xr:uid="{00000000-0005-0000-0000-0000E9070000}"/>
    <cellStyle name="40% - Accent6 2 2 3" xfId="8994" xr:uid="{00000000-0005-0000-0000-0000EA070000}"/>
    <cellStyle name="40% - Accent6 2 2 4" xfId="10155" xr:uid="{00000000-0005-0000-0000-0000EB070000}"/>
    <cellStyle name="40% - Accent6 2 2 5" xfId="10519" xr:uid="{00000000-0005-0000-0000-0000EC070000}"/>
    <cellStyle name="40% - Accent6 2 2 6" xfId="10764" xr:uid="{00000000-0005-0000-0000-0000ED070000}"/>
    <cellStyle name="40% - Accent6 2 2 7" xfId="10570" xr:uid="{00000000-0005-0000-0000-0000EE070000}"/>
    <cellStyle name="40% - Accent6 2 2 8" xfId="9132" xr:uid="{00000000-0005-0000-0000-0000EF070000}"/>
    <cellStyle name="40% - Accent6 2 2 9" xfId="10377" xr:uid="{00000000-0005-0000-0000-0000F0070000}"/>
    <cellStyle name="40% - Accent6 2 20" xfId="7974" xr:uid="{00000000-0005-0000-0000-0000F1070000}"/>
    <cellStyle name="40% - Accent6 2 21" xfId="8090" xr:uid="{00000000-0005-0000-0000-0000F2070000}"/>
    <cellStyle name="40% - Accent6 2 22" xfId="8206" xr:uid="{00000000-0005-0000-0000-0000F3070000}"/>
    <cellStyle name="40% - Accent6 2 23" xfId="8993" xr:uid="{00000000-0005-0000-0000-0000F4070000}"/>
    <cellStyle name="40% - Accent6 2 23 2" xfId="13151" xr:uid="{00000000-0005-0000-0000-0000F5070000}"/>
    <cellStyle name="40% - Accent6 2 23 3" xfId="13590" xr:uid="{00000000-0005-0000-0000-0000F6070000}"/>
    <cellStyle name="40% - Accent6 2 23 4" xfId="14514" xr:uid="{00000000-0005-0000-0000-0000F7070000}"/>
    <cellStyle name="40% - Accent6 2 24" xfId="10096" xr:uid="{00000000-0005-0000-0000-0000F8070000}"/>
    <cellStyle name="40% - Accent6 2 24 2" xfId="11633" xr:uid="{00000000-0005-0000-0000-0000F9070000}"/>
    <cellStyle name="40% - Accent6 2 24 3" xfId="11366" xr:uid="{00000000-0005-0000-0000-0000FA070000}"/>
    <cellStyle name="40% - Accent6 2 24 4" xfId="14129" xr:uid="{00000000-0005-0000-0000-0000FB070000}"/>
    <cellStyle name="40% - Accent6 2 25" xfId="10972" xr:uid="{00000000-0005-0000-0000-0000FC070000}"/>
    <cellStyle name="40% - Accent6 2 25 2" xfId="13150" xr:uid="{00000000-0005-0000-0000-0000FD070000}"/>
    <cellStyle name="40% - Accent6 2 25 3" xfId="12988" xr:uid="{00000000-0005-0000-0000-0000FE070000}"/>
    <cellStyle name="40% - Accent6 2 25 4" xfId="14200" xr:uid="{00000000-0005-0000-0000-0000FF070000}"/>
    <cellStyle name="40% - Accent6 2 26" xfId="11025" xr:uid="{00000000-0005-0000-0000-000000080000}"/>
    <cellStyle name="40% - Accent6 2 26 2" xfId="11334" xr:uid="{00000000-0005-0000-0000-000001080000}"/>
    <cellStyle name="40% - Accent6 2 26 3" xfId="13880" xr:uid="{00000000-0005-0000-0000-000002080000}"/>
    <cellStyle name="40% - Accent6 2 26 4" xfId="14396" xr:uid="{00000000-0005-0000-0000-000003080000}"/>
    <cellStyle name="40% - Accent6 2 27" xfId="11070" xr:uid="{00000000-0005-0000-0000-000004080000}"/>
    <cellStyle name="40% - Accent6 2 27 2" xfId="13522" xr:uid="{00000000-0005-0000-0000-000005080000}"/>
    <cellStyle name="40% - Accent6 2 27 3" xfId="11746" xr:uid="{00000000-0005-0000-0000-000006080000}"/>
    <cellStyle name="40% - Accent6 2 27 4" xfId="14331" xr:uid="{00000000-0005-0000-0000-000007080000}"/>
    <cellStyle name="40% - Accent6 2 28" xfId="11116" xr:uid="{00000000-0005-0000-0000-000008080000}"/>
    <cellStyle name="40% - Accent6 2 28 2" xfId="14037" xr:uid="{00000000-0005-0000-0000-000009080000}"/>
    <cellStyle name="40% - Accent6 2 28 3" xfId="13846" xr:uid="{00000000-0005-0000-0000-00000A080000}"/>
    <cellStyle name="40% - Accent6 2 28 4" xfId="14656" xr:uid="{00000000-0005-0000-0000-00000B080000}"/>
    <cellStyle name="40% - Accent6 2 29" xfId="11149" xr:uid="{00000000-0005-0000-0000-00000C080000}"/>
    <cellStyle name="40% - Accent6 2 29 2" xfId="13711" xr:uid="{00000000-0005-0000-0000-00000D080000}"/>
    <cellStyle name="40% - Accent6 2 29 3" xfId="11759" xr:uid="{00000000-0005-0000-0000-00000E080000}"/>
    <cellStyle name="40% - Accent6 2 29 4" xfId="14772" xr:uid="{00000000-0005-0000-0000-00000F080000}"/>
    <cellStyle name="40% - Accent6 2 3" xfId="806" xr:uid="{00000000-0005-0000-0000-000010080000}"/>
    <cellStyle name="40% - Accent6 2 3 2" xfId="807" xr:uid="{00000000-0005-0000-0000-000011080000}"/>
    <cellStyle name="40% - Accent6 2 30" xfId="11179" xr:uid="{00000000-0005-0000-0000-000012080000}"/>
    <cellStyle name="40% - Accent6 2 30 2" xfId="12551" xr:uid="{00000000-0005-0000-0000-000013080000}"/>
    <cellStyle name="40% - Accent6 2 30 3" xfId="11316" xr:uid="{00000000-0005-0000-0000-000014080000}"/>
    <cellStyle name="40% - Accent6 2 30 4" xfId="14888" xr:uid="{00000000-0005-0000-0000-000015080000}"/>
    <cellStyle name="40% - Accent6 2 31" xfId="11196" xr:uid="{00000000-0005-0000-0000-000016080000}"/>
    <cellStyle name="40% - Accent6 2 31 2" xfId="13770" xr:uid="{00000000-0005-0000-0000-000017080000}"/>
    <cellStyle name="40% - Accent6 2 31 3" xfId="12436" xr:uid="{00000000-0005-0000-0000-000018080000}"/>
    <cellStyle name="40% - Accent6 2 31 4" xfId="15004" xr:uid="{00000000-0005-0000-0000-000019080000}"/>
    <cellStyle name="40% - Accent6 2 32" xfId="10535" xr:uid="{00000000-0005-0000-0000-00001A080000}"/>
    <cellStyle name="40% - Accent6 2 33" xfId="12219" xr:uid="{00000000-0005-0000-0000-00001B080000}"/>
    <cellStyle name="40% - Accent6 2 34" xfId="11435" xr:uid="{00000000-0005-0000-0000-00001C080000}"/>
    <cellStyle name="40% - Accent6 2 35" xfId="12825" xr:uid="{00000000-0005-0000-0000-00001D080000}"/>
    <cellStyle name="40% - Accent6 2 4" xfId="808" xr:uid="{00000000-0005-0000-0000-00001E080000}"/>
    <cellStyle name="40% - Accent6 2 4 2" xfId="809" xr:uid="{00000000-0005-0000-0000-00001F080000}"/>
    <cellStyle name="40% - Accent6 2 5" xfId="810" xr:uid="{00000000-0005-0000-0000-000020080000}"/>
    <cellStyle name="40% - Accent6 2 6" xfId="811" xr:uid="{00000000-0005-0000-0000-000021080000}"/>
    <cellStyle name="40% - Accent6 2 7" xfId="6440" xr:uid="{00000000-0005-0000-0000-000022080000}"/>
    <cellStyle name="40% - Accent6 2 8" xfId="6561" xr:uid="{00000000-0005-0000-0000-000023080000}"/>
    <cellStyle name="40% - Accent6 2 9" xfId="6680" xr:uid="{00000000-0005-0000-0000-000024080000}"/>
    <cellStyle name="40% - Accent6 20" xfId="812" xr:uid="{00000000-0005-0000-0000-000025080000}"/>
    <cellStyle name="40% - Accent6 20 2" xfId="813" xr:uid="{00000000-0005-0000-0000-000026080000}"/>
    <cellStyle name="40% - Accent6 21" xfId="814" xr:uid="{00000000-0005-0000-0000-000027080000}"/>
    <cellStyle name="40% - Accent6 21 2" xfId="815" xr:uid="{00000000-0005-0000-0000-000028080000}"/>
    <cellStyle name="40% - Accent6 22" xfId="816" xr:uid="{00000000-0005-0000-0000-000029080000}"/>
    <cellStyle name="40% - Accent6 22 2" xfId="817" xr:uid="{00000000-0005-0000-0000-00002A080000}"/>
    <cellStyle name="40% - Accent6 3" xfId="818" xr:uid="{00000000-0005-0000-0000-00002B080000}"/>
    <cellStyle name="40% - Accent6 3 2" xfId="819" xr:uid="{00000000-0005-0000-0000-00002C080000}"/>
    <cellStyle name="40% - Accent6 3 3" xfId="820" xr:uid="{00000000-0005-0000-0000-00002D080000}"/>
    <cellStyle name="40% - Accent6 4" xfId="821" xr:uid="{00000000-0005-0000-0000-00002E080000}"/>
    <cellStyle name="40% - Accent6 4 2" xfId="822" xr:uid="{00000000-0005-0000-0000-00002F080000}"/>
    <cellStyle name="40% - Accent6 5" xfId="823" xr:uid="{00000000-0005-0000-0000-000030080000}"/>
    <cellStyle name="40% - Accent6 5 2" xfId="824" xr:uid="{00000000-0005-0000-0000-000031080000}"/>
    <cellStyle name="40% - Accent6 6" xfId="825" xr:uid="{00000000-0005-0000-0000-000032080000}"/>
    <cellStyle name="40% - Accent6 6 2" xfId="826" xr:uid="{00000000-0005-0000-0000-000033080000}"/>
    <cellStyle name="40% - Accent6 7" xfId="827" xr:uid="{00000000-0005-0000-0000-000034080000}"/>
    <cellStyle name="40% - Accent6 7 2" xfId="828" xr:uid="{00000000-0005-0000-0000-000035080000}"/>
    <cellStyle name="40% - Accent6 8" xfId="829" xr:uid="{00000000-0005-0000-0000-000036080000}"/>
    <cellStyle name="40% - Accent6 8 2" xfId="830" xr:uid="{00000000-0005-0000-0000-000037080000}"/>
    <cellStyle name="40% - Accent6 9" xfId="831" xr:uid="{00000000-0005-0000-0000-000038080000}"/>
    <cellStyle name="40% - Accent6 9 2" xfId="832" xr:uid="{00000000-0005-0000-0000-000039080000}"/>
    <cellStyle name="40% - Izcēlums1" xfId="833" xr:uid="{00000000-0005-0000-0000-00003A080000}"/>
    <cellStyle name="40% - Izcēlums1 2" xfId="834" xr:uid="{00000000-0005-0000-0000-00003B080000}"/>
    <cellStyle name="40% - Izcēlums1 3" xfId="835" xr:uid="{00000000-0005-0000-0000-00003C080000}"/>
    <cellStyle name="40% - Izcēlums1 4" xfId="836" xr:uid="{00000000-0005-0000-0000-00003D080000}"/>
    <cellStyle name="40% - Izcēlums2" xfId="837" xr:uid="{00000000-0005-0000-0000-00003E080000}"/>
    <cellStyle name="40% - Izcēlums2 2" xfId="838" xr:uid="{00000000-0005-0000-0000-00003F080000}"/>
    <cellStyle name="40% - Izcēlums2 3" xfId="839" xr:uid="{00000000-0005-0000-0000-000040080000}"/>
    <cellStyle name="40% - Izcēlums2 4" xfId="840" xr:uid="{00000000-0005-0000-0000-000041080000}"/>
    <cellStyle name="40% - Izcēlums3" xfId="841" xr:uid="{00000000-0005-0000-0000-000042080000}"/>
    <cellStyle name="40% - Izcēlums3 2" xfId="842" xr:uid="{00000000-0005-0000-0000-000043080000}"/>
    <cellStyle name="40% - Izcēlums3 3" xfId="843" xr:uid="{00000000-0005-0000-0000-000044080000}"/>
    <cellStyle name="40% - Izcēlums3 4" xfId="844" xr:uid="{00000000-0005-0000-0000-000045080000}"/>
    <cellStyle name="40% - Izcēlums4" xfId="845" xr:uid="{00000000-0005-0000-0000-000046080000}"/>
    <cellStyle name="40% - Izcēlums4 2" xfId="846" xr:uid="{00000000-0005-0000-0000-000047080000}"/>
    <cellStyle name="40% - Izcēlums4 3" xfId="847" xr:uid="{00000000-0005-0000-0000-000048080000}"/>
    <cellStyle name="40% - Izcēlums4 4" xfId="848" xr:uid="{00000000-0005-0000-0000-000049080000}"/>
    <cellStyle name="40% - Izcēlums5" xfId="849" xr:uid="{00000000-0005-0000-0000-00004A080000}"/>
    <cellStyle name="40% - Izcēlums5 2" xfId="850" xr:uid="{00000000-0005-0000-0000-00004B080000}"/>
    <cellStyle name="40% - Izcēlums5 3" xfId="851" xr:uid="{00000000-0005-0000-0000-00004C080000}"/>
    <cellStyle name="40% - Izcēlums5 4" xfId="852" xr:uid="{00000000-0005-0000-0000-00004D080000}"/>
    <cellStyle name="40% - Izcēlums6" xfId="853" xr:uid="{00000000-0005-0000-0000-00004E080000}"/>
    <cellStyle name="40% - Izcēlums6 2" xfId="854" xr:uid="{00000000-0005-0000-0000-00004F080000}"/>
    <cellStyle name="40% - Izcēlums6 3" xfId="855" xr:uid="{00000000-0005-0000-0000-000050080000}"/>
    <cellStyle name="40% - Izcēlums6 4" xfId="856" xr:uid="{00000000-0005-0000-0000-000051080000}"/>
    <cellStyle name="40% - Акцент1" xfId="21" xr:uid="{00000000-0005-0000-0000-000052080000}"/>
    <cellStyle name="40% - Акцент1 10" xfId="7276" xr:uid="{00000000-0005-0000-0000-000053080000}"/>
    <cellStyle name="40% - Акцент1 11" xfId="7395" xr:uid="{00000000-0005-0000-0000-000054080000}"/>
    <cellStyle name="40% - Акцент1 12" xfId="7511" xr:uid="{00000000-0005-0000-0000-000055080000}"/>
    <cellStyle name="40% - Акцент1 13" xfId="7627" xr:uid="{00000000-0005-0000-0000-000056080000}"/>
    <cellStyle name="40% - Акцент1 14" xfId="7743" xr:uid="{00000000-0005-0000-0000-000057080000}"/>
    <cellStyle name="40% - Акцент1 15" xfId="7859" xr:uid="{00000000-0005-0000-0000-000058080000}"/>
    <cellStyle name="40% - Акцент1 16" xfId="7975" xr:uid="{00000000-0005-0000-0000-000059080000}"/>
    <cellStyle name="40% - Акцент1 17" xfId="8091" xr:uid="{00000000-0005-0000-0000-00005A080000}"/>
    <cellStyle name="40% - Акцент1 18" xfId="8207" xr:uid="{00000000-0005-0000-0000-00005B080000}"/>
    <cellStyle name="40% - Акцент1 19" xfId="9004" xr:uid="{00000000-0005-0000-0000-00005C080000}"/>
    <cellStyle name="40% - Акцент1 19 2" xfId="13555" xr:uid="{00000000-0005-0000-0000-00005D080000}"/>
    <cellStyle name="40% - Акцент1 19 3" xfId="13160" xr:uid="{00000000-0005-0000-0000-00005E080000}"/>
    <cellStyle name="40% - Акцент1 19 4" xfId="14505" xr:uid="{00000000-0005-0000-0000-00005F080000}"/>
    <cellStyle name="40% - Акцент1 2" xfId="857" xr:uid="{00000000-0005-0000-0000-000060080000}"/>
    <cellStyle name="40% - Акцент1 2 10" xfId="10180" xr:uid="{00000000-0005-0000-0000-000061080000}"/>
    <cellStyle name="40% - Акцент1 2 11" xfId="9471" xr:uid="{00000000-0005-0000-0000-000062080000}"/>
    <cellStyle name="40% - Акцент1 2 12" xfId="11217" xr:uid="{00000000-0005-0000-0000-000063080000}"/>
    <cellStyle name="40% - Акцент1 2 13" xfId="12925" xr:uid="{00000000-0005-0000-0000-000064080000}"/>
    <cellStyle name="40% - Акцент1 2 14" xfId="12922" xr:uid="{00000000-0005-0000-0000-000065080000}"/>
    <cellStyle name="40% - Акцент1 2 15" xfId="14028" xr:uid="{00000000-0005-0000-0000-000066080000}"/>
    <cellStyle name="40% - Акцент1 2 2" xfId="858" xr:uid="{00000000-0005-0000-0000-000067080000}"/>
    <cellStyle name="40% - Акцент1 2 3" xfId="9005" xr:uid="{00000000-0005-0000-0000-000068080000}"/>
    <cellStyle name="40% - Акцент1 2 4" xfId="10409" xr:uid="{00000000-0005-0000-0000-000069080000}"/>
    <cellStyle name="40% - Акцент1 2 5" xfId="9270" xr:uid="{00000000-0005-0000-0000-00006A080000}"/>
    <cellStyle name="40% - Акцент1 2 6" xfId="9986" xr:uid="{00000000-0005-0000-0000-00006B080000}"/>
    <cellStyle name="40% - Акцент1 2 7" xfId="9632" xr:uid="{00000000-0005-0000-0000-00006C080000}"/>
    <cellStyle name="40% - Акцент1 2 8" xfId="10467" xr:uid="{00000000-0005-0000-0000-00006D080000}"/>
    <cellStyle name="40% - Акцент1 2 9" xfId="9219" xr:uid="{00000000-0005-0000-0000-00006E080000}"/>
    <cellStyle name="40% - Акцент1 20" xfId="10408" xr:uid="{00000000-0005-0000-0000-00006F080000}"/>
    <cellStyle name="40% - Акцент1 20 2" xfId="13220" xr:uid="{00000000-0005-0000-0000-000070080000}"/>
    <cellStyle name="40% - Акцент1 20 3" xfId="13610" xr:uid="{00000000-0005-0000-0000-000071080000}"/>
    <cellStyle name="40% - Акцент1 20 4" xfId="14135" xr:uid="{00000000-0005-0000-0000-000072080000}"/>
    <cellStyle name="40% - Акцент1 21" xfId="9271" xr:uid="{00000000-0005-0000-0000-000073080000}"/>
    <cellStyle name="40% - Акцент1 21 2" xfId="13007" xr:uid="{00000000-0005-0000-0000-000074080000}"/>
    <cellStyle name="40% - Акцент1 21 3" xfId="11624" xr:uid="{00000000-0005-0000-0000-000075080000}"/>
    <cellStyle name="40% - Акцент1 21 4" xfId="14329" xr:uid="{00000000-0005-0000-0000-000076080000}"/>
    <cellStyle name="40% - Акцент1 22" xfId="9985" xr:uid="{00000000-0005-0000-0000-000077080000}"/>
    <cellStyle name="40% - Акцент1 22 2" xfId="13058" xr:uid="{00000000-0005-0000-0000-000078080000}"/>
    <cellStyle name="40% - Акцент1 22 3" xfId="12142" xr:uid="{00000000-0005-0000-0000-000079080000}"/>
    <cellStyle name="40% - Акцент1 22 4" xfId="14265" xr:uid="{00000000-0005-0000-0000-00007A080000}"/>
    <cellStyle name="40% - Акцент1 23" xfId="9633" xr:uid="{00000000-0005-0000-0000-00007B080000}"/>
    <cellStyle name="40% - Акцент1 23 2" xfId="13452" xr:uid="{00000000-0005-0000-0000-00007C080000}"/>
    <cellStyle name="40% - Акцент1 23 3" xfId="11755" xr:uid="{00000000-0005-0000-0000-00007D080000}"/>
    <cellStyle name="40% - Акцент1 23 4" xfId="14636" xr:uid="{00000000-0005-0000-0000-00007E080000}"/>
    <cellStyle name="40% - Акцент1 24" xfId="10656" xr:uid="{00000000-0005-0000-0000-00007F080000}"/>
    <cellStyle name="40% - Акцент1 24 2" xfId="12485" xr:uid="{00000000-0005-0000-0000-000080080000}"/>
    <cellStyle name="40% - Акцент1 24 3" xfId="12510" xr:uid="{00000000-0005-0000-0000-000081080000}"/>
    <cellStyle name="40% - Акцент1 24 4" xfId="14657" xr:uid="{00000000-0005-0000-0000-000082080000}"/>
    <cellStyle name="40% - Акцент1 25" xfId="9061" xr:uid="{00000000-0005-0000-0000-000083080000}"/>
    <cellStyle name="40% - Акцент1 25 2" xfId="13351" xr:uid="{00000000-0005-0000-0000-000084080000}"/>
    <cellStyle name="40% - Акцент1 25 3" xfId="13237" xr:uid="{00000000-0005-0000-0000-000085080000}"/>
    <cellStyle name="40% - Акцент1 25 4" xfId="14773" xr:uid="{00000000-0005-0000-0000-000086080000}"/>
    <cellStyle name="40% - Акцент1 26" xfId="10070" xr:uid="{00000000-0005-0000-0000-000087080000}"/>
    <cellStyle name="40% - Акцент1 26 2" xfId="12542" xr:uid="{00000000-0005-0000-0000-000088080000}"/>
    <cellStyle name="40% - Акцент1 26 3" xfId="11533" xr:uid="{00000000-0005-0000-0000-000089080000}"/>
    <cellStyle name="40% - Акцент1 26 4" xfId="14889" xr:uid="{00000000-0005-0000-0000-00008A080000}"/>
    <cellStyle name="40% - Акцент1 27" xfId="9559" xr:uid="{00000000-0005-0000-0000-00008B080000}"/>
    <cellStyle name="40% - Акцент1 27 2" xfId="12648" xr:uid="{00000000-0005-0000-0000-00008C080000}"/>
    <cellStyle name="40% - Акцент1 27 3" xfId="12899" xr:uid="{00000000-0005-0000-0000-00008D080000}"/>
    <cellStyle name="40% - Акцент1 27 4" xfId="15005" xr:uid="{00000000-0005-0000-0000-00008E080000}"/>
    <cellStyle name="40% - Акцент1 28" xfId="11218" xr:uid="{00000000-0005-0000-0000-00008F080000}"/>
    <cellStyle name="40% - Акцент1 29" xfId="12036" xr:uid="{00000000-0005-0000-0000-000090080000}"/>
    <cellStyle name="40% - Акцент1 3" xfId="6441" xr:uid="{00000000-0005-0000-0000-000091080000}"/>
    <cellStyle name="40% - Акцент1 30" xfId="13097" xr:uid="{00000000-0005-0000-0000-000092080000}"/>
    <cellStyle name="40% - Акцент1 31" xfId="13222" xr:uid="{00000000-0005-0000-0000-000093080000}"/>
    <cellStyle name="40% - Акцент1 4" xfId="6562" xr:uid="{00000000-0005-0000-0000-000094080000}"/>
    <cellStyle name="40% - Акцент1 5" xfId="6681" xr:uid="{00000000-0005-0000-0000-000095080000}"/>
    <cellStyle name="40% - Акцент1 6" xfId="6800" xr:uid="{00000000-0005-0000-0000-000096080000}"/>
    <cellStyle name="40% - Акцент1 7" xfId="6919" xr:uid="{00000000-0005-0000-0000-000097080000}"/>
    <cellStyle name="40% - Акцент1 8" xfId="7038" xr:uid="{00000000-0005-0000-0000-000098080000}"/>
    <cellStyle name="40% - Акцент1 9" xfId="7157" xr:uid="{00000000-0005-0000-0000-000099080000}"/>
    <cellStyle name="40% - Акцент2" xfId="22" xr:uid="{00000000-0005-0000-0000-00009A080000}"/>
    <cellStyle name="40% - Акцент2 10" xfId="7158" xr:uid="{00000000-0005-0000-0000-00009B080000}"/>
    <cellStyle name="40% - Акцент2 11" xfId="7277" xr:uid="{00000000-0005-0000-0000-00009C080000}"/>
    <cellStyle name="40% - Акцент2 12" xfId="7396" xr:uid="{00000000-0005-0000-0000-00009D080000}"/>
    <cellStyle name="40% - Акцент2 13" xfId="7512" xr:uid="{00000000-0005-0000-0000-00009E080000}"/>
    <cellStyle name="40% - Акцент2 14" xfId="7628" xr:uid="{00000000-0005-0000-0000-00009F080000}"/>
    <cellStyle name="40% - Акцент2 15" xfId="7744" xr:uid="{00000000-0005-0000-0000-0000A0080000}"/>
    <cellStyle name="40% - Акцент2 16" xfId="7860" xr:uid="{00000000-0005-0000-0000-0000A1080000}"/>
    <cellStyle name="40% - Акцент2 17" xfId="7976" xr:uid="{00000000-0005-0000-0000-0000A2080000}"/>
    <cellStyle name="40% - Акцент2 18" xfId="8092" xr:uid="{00000000-0005-0000-0000-0000A3080000}"/>
    <cellStyle name="40% - Акцент2 19" xfId="8208" xr:uid="{00000000-0005-0000-0000-0000A4080000}"/>
    <cellStyle name="40% - Акцент2 2" xfId="859" xr:uid="{00000000-0005-0000-0000-0000A5080000}"/>
    <cellStyle name="40% - Акцент2 2 10" xfId="9926" xr:uid="{00000000-0005-0000-0000-0000A6080000}"/>
    <cellStyle name="40% - Акцент2 2 11" xfId="10825" xr:uid="{00000000-0005-0000-0000-0000A7080000}"/>
    <cellStyle name="40% - Акцент2 2 12" xfId="9499" xr:uid="{00000000-0005-0000-0000-0000A8080000}"/>
    <cellStyle name="40% - Акцент2 2 13" xfId="11841" xr:uid="{00000000-0005-0000-0000-0000A9080000}"/>
    <cellStyle name="40% - Акцент2 2 14" xfId="11532" xr:uid="{00000000-0005-0000-0000-0000AA080000}"/>
    <cellStyle name="40% - Акцент2 2 15" xfId="12007" xr:uid="{00000000-0005-0000-0000-0000AB080000}"/>
    <cellStyle name="40% - Акцент2 2 2" xfId="860" xr:uid="{00000000-0005-0000-0000-0000AC080000}"/>
    <cellStyle name="40% - Акцент2 2 3" xfId="9007" xr:uid="{00000000-0005-0000-0000-0000AD080000}"/>
    <cellStyle name="40% - Акцент2 2 4" xfId="10090" xr:uid="{00000000-0005-0000-0000-0000AE080000}"/>
    <cellStyle name="40% - Акцент2 2 5" xfId="9546" xr:uid="{00000000-0005-0000-0000-0000AF080000}"/>
    <cellStyle name="40% - Акцент2 2 6" xfId="10206" xr:uid="{00000000-0005-0000-0000-0000B0080000}"/>
    <cellStyle name="40% - Акцент2 2 7" xfId="9446" xr:uid="{00000000-0005-0000-0000-0000B1080000}"/>
    <cellStyle name="40% - Акцент2 2 8" xfId="10259" xr:uid="{00000000-0005-0000-0000-0000B2080000}"/>
    <cellStyle name="40% - Акцент2 2 9" xfId="9401" xr:uid="{00000000-0005-0000-0000-0000B3080000}"/>
    <cellStyle name="40% - Акцент2 20" xfId="9006" xr:uid="{00000000-0005-0000-0000-0000B4080000}"/>
    <cellStyle name="40% - Акцент2 20 2" xfId="12792" xr:uid="{00000000-0005-0000-0000-0000B5080000}"/>
    <cellStyle name="40% - Акцент2 20 3" xfId="13886" xr:uid="{00000000-0005-0000-0000-0000B6080000}"/>
    <cellStyle name="40% - Акцент2 20 4" xfId="14359" xr:uid="{00000000-0005-0000-0000-0000B7080000}"/>
    <cellStyle name="40% - Акцент2 21" xfId="10091" xr:uid="{00000000-0005-0000-0000-0000B8080000}"/>
    <cellStyle name="40% - Акцент2 21 2" xfId="11471" xr:uid="{00000000-0005-0000-0000-0000B9080000}"/>
    <cellStyle name="40% - Акцент2 21 3" xfId="11423" xr:uid="{00000000-0005-0000-0000-0000BA080000}"/>
    <cellStyle name="40% - Акцент2 21 4" xfId="14233" xr:uid="{00000000-0005-0000-0000-0000BB080000}"/>
    <cellStyle name="40% - Акцент2 22" xfId="10997" xr:uid="{00000000-0005-0000-0000-0000BC080000}"/>
    <cellStyle name="40% - Акцент2 22 2" xfId="12624" xr:uid="{00000000-0005-0000-0000-0000BD080000}"/>
    <cellStyle name="40% - Акцент2 22 3" xfId="13113" xr:uid="{00000000-0005-0000-0000-0000BE080000}"/>
    <cellStyle name="40% - Акцент2 22 4" xfId="14112" xr:uid="{00000000-0005-0000-0000-0000BF080000}"/>
    <cellStyle name="40% - Акцент2 23" xfId="11044" xr:uid="{00000000-0005-0000-0000-0000C0080000}"/>
    <cellStyle name="40% - Акцент2 23 2" xfId="12305" xr:uid="{00000000-0005-0000-0000-0000C1080000}"/>
    <cellStyle name="40% - Акцент2 23 3" xfId="12808" xr:uid="{00000000-0005-0000-0000-0000C2080000}"/>
    <cellStyle name="40% - Акцент2 23 4" xfId="14526" xr:uid="{00000000-0005-0000-0000-0000C3080000}"/>
    <cellStyle name="40% - Акцент2 24" xfId="11088" xr:uid="{00000000-0005-0000-0000-0000C4080000}"/>
    <cellStyle name="40% - Акцент2 24 2" xfId="12243" xr:uid="{00000000-0005-0000-0000-0000C5080000}"/>
    <cellStyle name="40% - Акцент2 24 3" xfId="13465" xr:uid="{00000000-0005-0000-0000-0000C6080000}"/>
    <cellStyle name="40% - Акцент2 24 4" xfId="14152" xr:uid="{00000000-0005-0000-0000-0000C7080000}"/>
    <cellStyle name="40% - Акцент2 25" xfId="11134" xr:uid="{00000000-0005-0000-0000-0000C8080000}"/>
    <cellStyle name="40% - Акцент2 25 2" xfId="13972" xr:uid="{00000000-0005-0000-0000-0000C9080000}"/>
    <cellStyle name="40% - Акцент2 25 3" xfId="13854" xr:uid="{00000000-0005-0000-0000-0000CA080000}"/>
    <cellStyle name="40% - Акцент2 25 4" xfId="14658" xr:uid="{00000000-0005-0000-0000-0000CB080000}"/>
    <cellStyle name="40% - Акцент2 26" xfId="11168" xr:uid="{00000000-0005-0000-0000-0000CC080000}"/>
    <cellStyle name="40% - Акцент2 26 2" xfId="14052" xr:uid="{00000000-0005-0000-0000-0000CD080000}"/>
    <cellStyle name="40% - Акцент2 26 3" xfId="11718" xr:uid="{00000000-0005-0000-0000-0000CE080000}"/>
    <cellStyle name="40% - Акцент2 26 4" xfId="14774" xr:uid="{00000000-0005-0000-0000-0000CF080000}"/>
    <cellStyle name="40% - Акцент2 27" xfId="11188" xr:uid="{00000000-0005-0000-0000-0000D0080000}"/>
    <cellStyle name="40% - Акцент2 27 2" xfId="12020" xr:uid="{00000000-0005-0000-0000-0000D1080000}"/>
    <cellStyle name="40% - Акцент2 27 3" xfId="13100" xr:uid="{00000000-0005-0000-0000-0000D2080000}"/>
    <cellStyle name="40% - Акцент2 27 4" xfId="14890" xr:uid="{00000000-0005-0000-0000-0000D3080000}"/>
    <cellStyle name="40% - Акцент2 28" xfId="11204" xr:uid="{00000000-0005-0000-0000-0000D4080000}"/>
    <cellStyle name="40% - Акцент2 28 2" xfId="12649" xr:uid="{00000000-0005-0000-0000-0000D5080000}"/>
    <cellStyle name="40% - Акцент2 28 3" xfId="13231" xr:uid="{00000000-0005-0000-0000-0000D6080000}"/>
    <cellStyle name="40% - Акцент2 28 4" xfId="15006" xr:uid="{00000000-0005-0000-0000-0000D7080000}"/>
    <cellStyle name="40% - Акцент2 29" xfId="8889" xr:uid="{00000000-0005-0000-0000-0000D8080000}"/>
    <cellStyle name="40% - Акцент2 3" xfId="861" xr:uid="{00000000-0005-0000-0000-0000D9080000}"/>
    <cellStyle name="40% - Акцент2 30" xfId="12667" xr:uid="{00000000-0005-0000-0000-0000DA080000}"/>
    <cellStyle name="40% - Акцент2 31" xfId="12477" xr:uid="{00000000-0005-0000-0000-0000DB080000}"/>
    <cellStyle name="40% - Акцент2 32" xfId="11538" xr:uid="{00000000-0005-0000-0000-0000DC080000}"/>
    <cellStyle name="40% - Акцент2 4" xfId="6442" xr:uid="{00000000-0005-0000-0000-0000DD080000}"/>
    <cellStyle name="40% - Акцент2 5" xfId="6563" xr:uid="{00000000-0005-0000-0000-0000DE080000}"/>
    <cellStyle name="40% - Акцент2 6" xfId="6682" xr:uid="{00000000-0005-0000-0000-0000DF080000}"/>
    <cellStyle name="40% - Акцент2 7" xfId="6801" xr:uid="{00000000-0005-0000-0000-0000E0080000}"/>
    <cellStyle name="40% - Акцент2 8" xfId="6920" xr:uid="{00000000-0005-0000-0000-0000E1080000}"/>
    <cellStyle name="40% - Акцент2 9" xfId="7039" xr:uid="{00000000-0005-0000-0000-0000E2080000}"/>
    <cellStyle name="40% - Акцент3" xfId="23" xr:uid="{00000000-0005-0000-0000-0000E3080000}"/>
    <cellStyle name="40% - Акцент3 10" xfId="7159" xr:uid="{00000000-0005-0000-0000-0000E4080000}"/>
    <cellStyle name="40% - Акцент3 11" xfId="7278" xr:uid="{00000000-0005-0000-0000-0000E5080000}"/>
    <cellStyle name="40% - Акцент3 12" xfId="7397" xr:uid="{00000000-0005-0000-0000-0000E6080000}"/>
    <cellStyle name="40% - Акцент3 13" xfId="7513" xr:uid="{00000000-0005-0000-0000-0000E7080000}"/>
    <cellStyle name="40% - Акцент3 14" xfId="7629" xr:uid="{00000000-0005-0000-0000-0000E8080000}"/>
    <cellStyle name="40% - Акцент3 15" xfId="7745" xr:uid="{00000000-0005-0000-0000-0000E9080000}"/>
    <cellStyle name="40% - Акцент3 16" xfId="7861" xr:uid="{00000000-0005-0000-0000-0000EA080000}"/>
    <cellStyle name="40% - Акцент3 17" xfId="7977" xr:uid="{00000000-0005-0000-0000-0000EB080000}"/>
    <cellStyle name="40% - Акцент3 18" xfId="8093" xr:uid="{00000000-0005-0000-0000-0000EC080000}"/>
    <cellStyle name="40% - Акцент3 19" xfId="8209" xr:uid="{00000000-0005-0000-0000-0000ED080000}"/>
    <cellStyle name="40% - Акцент3 2" xfId="862" xr:uid="{00000000-0005-0000-0000-0000EE080000}"/>
    <cellStyle name="40% - Акцент3 2 10" xfId="11035" xr:uid="{00000000-0005-0000-0000-0000EF080000}"/>
    <cellStyle name="40% - Акцент3 2 11" xfId="11079" xr:uid="{00000000-0005-0000-0000-0000F0080000}"/>
    <cellStyle name="40% - Акцент3 2 12" xfId="11219" xr:uid="{00000000-0005-0000-0000-0000F1080000}"/>
    <cellStyle name="40% - Акцент3 2 13" xfId="11420" xr:uid="{00000000-0005-0000-0000-0000F2080000}"/>
    <cellStyle name="40% - Акцент3 2 14" xfId="12486" xr:uid="{00000000-0005-0000-0000-0000F3080000}"/>
    <cellStyle name="40% - Акцент3 2 15" xfId="12000" xr:uid="{00000000-0005-0000-0000-0000F4080000}"/>
    <cellStyle name="40% - Акцент3 2 2" xfId="863" xr:uid="{00000000-0005-0000-0000-0000F5080000}"/>
    <cellStyle name="40% - Акцент3 2 3" xfId="9009" xr:uid="{00000000-0005-0000-0000-0000F6080000}"/>
    <cellStyle name="40% - Акцент3 2 4" xfId="10407" xr:uid="{00000000-0005-0000-0000-0000F7080000}"/>
    <cellStyle name="40% - Акцент3 2 5" xfId="9272" xr:uid="{00000000-0005-0000-0000-0000F8080000}"/>
    <cellStyle name="40% - Акцент3 2 6" xfId="10190" xr:uid="{00000000-0005-0000-0000-0000F9080000}"/>
    <cellStyle name="40% - Акцент3 2 7" xfId="9461" xr:uid="{00000000-0005-0000-0000-0000FA080000}"/>
    <cellStyle name="40% - Акцент3 2 8" xfId="9908" xr:uid="{00000000-0005-0000-0000-0000FB080000}"/>
    <cellStyle name="40% - Акцент3 2 9" xfId="10985" xr:uid="{00000000-0005-0000-0000-0000FC080000}"/>
    <cellStyle name="40% - Акцент3 20" xfId="9008" xr:uid="{00000000-0005-0000-0000-0000FD080000}"/>
    <cellStyle name="40% - Акцент3 20 2" xfId="12143" xr:uid="{00000000-0005-0000-0000-0000FE080000}"/>
    <cellStyle name="40% - Акцент3 20 3" xfId="11493" xr:uid="{00000000-0005-0000-0000-0000FF080000}"/>
    <cellStyle name="40% - Акцент3 20 4" xfId="14358" xr:uid="{00000000-0005-0000-0000-000000090000}"/>
    <cellStyle name="40% - Акцент3 21" xfId="10406" xr:uid="{00000000-0005-0000-0000-000001090000}"/>
    <cellStyle name="40% - Акцент3 21 2" xfId="13907" xr:uid="{00000000-0005-0000-0000-000002090000}"/>
    <cellStyle name="40% - Акцент3 21 3" xfId="13586" xr:uid="{00000000-0005-0000-0000-000003090000}"/>
    <cellStyle name="40% - Акцент3 21 4" xfId="14234" xr:uid="{00000000-0005-0000-0000-000004090000}"/>
    <cellStyle name="40% - Акцент3 22" xfId="9273" xr:uid="{00000000-0005-0000-0000-000005090000}"/>
    <cellStyle name="40% - Акцент3 22 2" xfId="12236" xr:uid="{00000000-0005-0000-0000-000006090000}"/>
    <cellStyle name="40% - Акцент3 22 3" xfId="12963" xr:uid="{00000000-0005-0000-0000-000007090000}"/>
    <cellStyle name="40% - Акцент3 22 4" xfId="14124" xr:uid="{00000000-0005-0000-0000-000008090000}"/>
    <cellStyle name="40% - Акцент3 23" xfId="10320" xr:uid="{00000000-0005-0000-0000-000009090000}"/>
    <cellStyle name="40% - Акцент3 23 2" xfId="13899" xr:uid="{00000000-0005-0000-0000-00000A090000}"/>
    <cellStyle name="40% - Акцент3 23 3" xfId="13726" xr:uid="{00000000-0005-0000-0000-00000B090000}"/>
    <cellStyle name="40% - Акцент3 23 4" xfId="14465" xr:uid="{00000000-0005-0000-0000-00000C090000}"/>
    <cellStyle name="40% - Акцент3 24" xfId="9345" xr:uid="{00000000-0005-0000-0000-00000D090000}"/>
    <cellStyle name="40% - Акцент3 24 2" xfId="13470" xr:uid="{00000000-0005-0000-0000-00000E090000}"/>
    <cellStyle name="40% - Акцент3 24 3" xfId="11634" xr:uid="{00000000-0005-0000-0000-00000F090000}"/>
    <cellStyle name="40% - Акцент3 24 4" xfId="14388" xr:uid="{00000000-0005-0000-0000-000010090000}"/>
    <cellStyle name="40% - Акцент3 25" xfId="10197" xr:uid="{00000000-0005-0000-0000-000011090000}"/>
    <cellStyle name="40% - Акцент3 25 2" xfId="13106" xr:uid="{00000000-0005-0000-0000-000012090000}"/>
    <cellStyle name="40% - Акцент3 25 3" xfId="11826" xr:uid="{00000000-0005-0000-0000-000013090000}"/>
    <cellStyle name="40% - Акцент3 25 4" xfId="14659" xr:uid="{00000000-0005-0000-0000-000014090000}"/>
    <cellStyle name="40% - Акцент3 26" xfId="9454" xr:uid="{00000000-0005-0000-0000-000015090000}"/>
    <cellStyle name="40% - Акцент3 26 2" xfId="12944" xr:uid="{00000000-0005-0000-0000-000016090000}"/>
    <cellStyle name="40% - Акцент3 26 3" xfId="13901" xr:uid="{00000000-0005-0000-0000-000017090000}"/>
    <cellStyle name="40% - Акцент3 26 4" xfId="14775" xr:uid="{00000000-0005-0000-0000-000018090000}"/>
    <cellStyle name="40% - Акцент3 27" xfId="10254" xr:uid="{00000000-0005-0000-0000-000019090000}"/>
    <cellStyle name="40% - Акцент3 27 2" xfId="13395" xr:uid="{00000000-0005-0000-0000-00001A090000}"/>
    <cellStyle name="40% - Акцент3 27 3" xfId="14035" xr:uid="{00000000-0005-0000-0000-00001B090000}"/>
    <cellStyle name="40% - Акцент3 27 4" xfId="14891" xr:uid="{00000000-0005-0000-0000-00001C090000}"/>
    <cellStyle name="40% - Акцент3 28" xfId="9407" xr:uid="{00000000-0005-0000-0000-00001D090000}"/>
    <cellStyle name="40% - Акцент3 28 2" xfId="12948" xr:uid="{00000000-0005-0000-0000-00001E090000}"/>
    <cellStyle name="40% - Акцент3 28 3" xfId="11636" xr:uid="{00000000-0005-0000-0000-00001F090000}"/>
    <cellStyle name="40% - Акцент3 28 4" xfId="15007" xr:uid="{00000000-0005-0000-0000-000020090000}"/>
    <cellStyle name="40% - Акцент3 29" xfId="11220" xr:uid="{00000000-0005-0000-0000-000021090000}"/>
    <cellStyle name="40% - Акцент3 3" xfId="864" xr:uid="{00000000-0005-0000-0000-000022090000}"/>
    <cellStyle name="40% - Акцент3 30" xfId="12038" xr:uid="{00000000-0005-0000-0000-000023090000}"/>
    <cellStyle name="40% - Акцент3 31" xfId="14039" xr:uid="{00000000-0005-0000-0000-000024090000}"/>
    <cellStyle name="40% - Акцент3 32" xfId="12295" xr:uid="{00000000-0005-0000-0000-000025090000}"/>
    <cellStyle name="40% - Акцент3 4" xfId="6443" xr:uid="{00000000-0005-0000-0000-000026090000}"/>
    <cellStyle name="40% - Акцент3 5" xfId="6564" xr:uid="{00000000-0005-0000-0000-000027090000}"/>
    <cellStyle name="40% - Акцент3 6" xfId="6683" xr:uid="{00000000-0005-0000-0000-000028090000}"/>
    <cellStyle name="40% - Акцент3 7" xfId="6802" xr:uid="{00000000-0005-0000-0000-000029090000}"/>
    <cellStyle name="40% - Акцент3 8" xfId="6921" xr:uid="{00000000-0005-0000-0000-00002A090000}"/>
    <cellStyle name="40% - Акцент3 9" xfId="7040" xr:uid="{00000000-0005-0000-0000-00002B090000}"/>
    <cellStyle name="40% - Акцент4" xfId="24" xr:uid="{00000000-0005-0000-0000-00002C090000}"/>
    <cellStyle name="40% - Акцент4 10" xfId="7160" xr:uid="{00000000-0005-0000-0000-00002D090000}"/>
    <cellStyle name="40% - Акцент4 11" xfId="7279" xr:uid="{00000000-0005-0000-0000-00002E090000}"/>
    <cellStyle name="40% - Акцент4 12" xfId="7398" xr:uid="{00000000-0005-0000-0000-00002F090000}"/>
    <cellStyle name="40% - Акцент4 13" xfId="7514" xr:uid="{00000000-0005-0000-0000-000030090000}"/>
    <cellStyle name="40% - Акцент4 14" xfId="7630" xr:uid="{00000000-0005-0000-0000-000031090000}"/>
    <cellStyle name="40% - Акцент4 15" xfId="7746" xr:uid="{00000000-0005-0000-0000-000032090000}"/>
    <cellStyle name="40% - Акцент4 16" xfId="7862" xr:uid="{00000000-0005-0000-0000-000033090000}"/>
    <cellStyle name="40% - Акцент4 17" xfId="7978" xr:uid="{00000000-0005-0000-0000-000034090000}"/>
    <cellStyle name="40% - Акцент4 18" xfId="8094" xr:uid="{00000000-0005-0000-0000-000035090000}"/>
    <cellStyle name="40% - Акцент4 19" xfId="8210" xr:uid="{00000000-0005-0000-0000-000036090000}"/>
    <cellStyle name="40% - Акцент4 2" xfId="865" xr:uid="{00000000-0005-0000-0000-000037090000}"/>
    <cellStyle name="40% - Акцент4 2 10" xfId="9312" xr:uid="{00000000-0005-0000-0000-000038090000}"/>
    <cellStyle name="40% - Акцент4 2 11" xfId="9965" xr:uid="{00000000-0005-0000-0000-000039090000}"/>
    <cellStyle name="40% - Акцент4 2 12" xfId="11135" xr:uid="{00000000-0005-0000-0000-00003A090000}"/>
    <cellStyle name="40% - Акцент4 2 13" xfId="13384" xr:uid="{00000000-0005-0000-0000-00003B090000}"/>
    <cellStyle name="40% - Акцент4 2 14" xfId="13171" xr:uid="{00000000-0005-0000-0000-00003C090000}"/>
    <cellStyle name="40% - Акцент4 2 15" xfId="12344" xr:uid="{00000000-0005-0000-0000-00003D090000}"/>
    <cellStyle name="40% - Акцент4 2 2" xfId="866" xr:uid="{00000000-0005-0000-0000-00003E090000}"/>
    <cellStyle name="40% - Акцент4 2 3" xfId="9011" xr:uid="{00000000-0005-0000-0000-00003F090000}"/>
    <cellStyle name="40% - Акцент4 2 4" xfId="10157" xr:uid="{00000000-0005-0000-0000-000040090000}"/>
    <cellStyle name="40% - Акцент4 2 5" xfId="10855" xr:uid="{00000000-0005-0000-0000-000041090000}"/>
    <cellStyle name="40% - Акцент4 2 6" xfId="10716" xr:uid="{00000000-0005-0000-0000-000042090000}"/>
    <cellStyle name="40% - Акцент4 2 7" xfId="10541" xr:uid="{00000000-0005-0000-0000-000043090000}"/>
    <cellStyle name="40% - Акцент4 2 8" xfId="9158" xr:uid="{00000000-0005-0000-0000-000044090000}"/>
    <cellStyle name="40% - Акцент4 2 9" xfId="10364" xr:uid="{00000000-0005-0000-0000-000045090000}"/>
    <cellStyle name="40% - Акцент4 20" xfId="9010" xr:uid="{00000000-0005-0000-0000-000046090000}"/>
    <cellStyle name="40% - Акцент4 20 2" xfId="11556" xr:uid="{00000000-0005-0000-0000-000047090000}"/>
    <cellStyle name="40% - Акцент4 20 3" xfId="13239" xr:uid="{00000000-0005-0000-0000-000048090000}"/>
    <cellStyle name="40% - Акцент4 20 4" xfId="14495" xr:uid="{00000000-0005-0000-0000-000049090000}"/>
    <cellStyle name="40% - Акцент4 21" xfId="10089" xr:uid="{00000000-0005-0000-0000-00004A090000}"/>
    <cellStyle name="40% - Акцент4 21 2" xfId="12082" xr:uid="{00000000-0005-0000-0000-00004B090000}"/>
    <cellStyle name="40% - Акцент4 21 3" xfId="12956" xr:uid="{00000000-0005-0000-0000-00004C090000}"/>
    <cellStyle name="40% - Акцент4 21 4" xfId="14581" xr:uid="{00000000-0005-0000-0000-00004D090000}"/>
    <cellStyle name="40% - Акцент4 22" xfId="11005" xr:uid="{00000000-0005-0000-0000-00004E090000}"/>
    <cellStyle name="40% - Акцент4 22 2" xfId="11305" xr:uid="{00000000-0005-0000-0000-00004F090000}"/>
    <cellStyle name="40% - Акцент4 22 3" xfId="13335" xr:uid="{00000000-0005-0000-0000-000050090000}"/>
    <cellStyle name="40% - Акцент4 22 4" xfId="14319" xr:uid="{00000000-0005-0000-0000-000051090000}"/>
    <cellStyle name="40% - Акцент4 23" xfId="11052" xr:uid="{00000000-0005-0000-0000-000052090000}"/>
    <cellStyle name="40% - Акцент4 23 2" xfId="13502" xr:uid="{00000000-0005-0000-0000-000053090000}"/>
    <cellStyle name="40% - Акцент4 23 3" xfId="12543" xr:uid="{00000000-0005-0000-0000-000054090000}"/>
    <cellStyle name="40% - Акцент4 23 4" xfId="14418" xr:uid="{00000000-0005-0000-0000-000055090000}"/>
    <cellStyle name="40% - Акцент4 24" xfId="11095" xr:uid="{00000000-0005-0000-0000-000056090000}"/>
    <cellStyle name="40% - Акцент4 24 2" xfId="11474" xr:uid="{00000000-0005-0000-0000-000057090000}"/>
    <cellStyle name="40% - Акцент4 24 3" xfId="11714" xr:uid="{00000000-0005-0000-0000-000058090000}"/>
    <cellStyle name="40% - Акцент4 24 4" xfId="14327" xr:uid="{00000000-0005-0000-0000-000059090000}"/>
    <cellStyle name="40% - Акцент4 25" xfId="11138" xr:uid="{00000000-0005-0000-0000-00005A090000}"/>
    <cellStyle name="40% - Акцент4 25 2" xfId="11796" xr:uid="{00000000-0005-0000-0000-00005B090000}"/>
    <cellStyle name="40% - Акцент4 25 3" xfId="12359" xr:uid="{00000000-0005-0000-0000-00005C090000}"/>
    <cellStyle name="40% - Акцент4 25 4" xfId="14660" xr:uid="{00000000-0005-0000-0000-00005D090000}"/>
    <cellStyle name="40% - Акцент4 26" xfId="11172" xr:uid="{00000000-0005-0000-0000-00005E090000}"/>
    <cellStyle name="40% - Акцент4 26 2" xfId="12340" xr:uid="{00000000-0005-0000-0000-00005F090000}"/>
    <cellStyle name="40% - Акцент4 26 3" xfId="14040" xr:uid="{00000000-0005-0000-0000-000060090000}"/>
    <cellStyle name="40% - Акцент4 26 4" xfId="14776" xr:uid="{00000000-0005-0000-0000-000061090000}"/>
    <cellStyle name="40% - Акцент4 27" xfId="11191" xr:uid="{00000000-0005-0000-0000-000062090000}"/>
    <cellStyle name="40% - Акцент4 27 2" xfId="13210" xr:uid="{00000000-0005-0000-0000-000063090000}"/>
    <cellStyle name="40% - Акцент4 27 3" xfId="11838" xr:uid="{00000000-0005-0000-0000-000064090000}"/>
    <cellStyle name="40% - Акцент4 27 4" xfId="14892" xr:uid="{00000000-0005-0000-0000-000065090000}"/>
    <cellStyle name="40% - Акцент4 28" xfId="11208" xr:uid="{00000000-0005-0000-0000-000066090000}"/>
    <cellStyle name="40% - Акцент4 28 2" xfId="11874" xr:uid="{00000000-0005-0000-0000-000067090000}"/>
    <cellStyle name="40% - Акцент4 28 3" xfId="12666" xr:uid="{00000000-0005-0000-0000-000068090000}"/>
    <cellStyle name="40% - Акцент4 28 4" xfId="15008" xr:uid="{00000000-0005-0000-0000-000069090000}"/>
    <cellStyle name="40% - Акцент4 29" xfId="10931" xr:uid="{00000000-0005-0000-0000-00006A090000}"/>
    <cellStyle name="40% - Акцент4 3" xfId="867" xr:uid="{00000000-0005-0000-0000-00006B090000}"/>
    <cellStyle name="40% - Акцент4 30" xfId="13225" xr:uid="{00000000-0005-0000-0000-00006C090000}"/>
    <cellStyle name="40% - Акцент4 31" xfId="12750" xr:uid="{00000000-0005-0000-0000-00006D090000}"/>
    <cellStyle name="40% - Акцент4 32" xfId="13049" xr:uid="{00000000-0005-0000-0000-00006E090000}"/>
    <cellStyle name="40% - Акцент4 4" xfId="6444" xr:uid="{00000000-0005-0000-0000-00006F090000}"/>
    <cellStyle name="40% - Акцент4 5" xfId="6565" xr:uid="{00000000-0005-0000-0000-000070090000}"/>
    <cellStyle name="40% - Акцент4 6" xfId="6684" xr:uid="{00000000-0005-0000-0000-000071090000}"/>
    <cellStyle name="40% - Акцент4 7" xfId="6803" xr:uid="{00000000-0005-0000-0000-000072090000}"/>
    <cellStyle name="40% - Акцент4 8" xfId="6922" xr:uid="{00000000-0005-0000-0000-000073090000}"/>
    <cellStyle name="40% - Акцент4 9" xfId="7041" xr:uid="{00000000-0005-0000-0000-000074090000}"/>
    <cellStyle name="40% - Акцент5" xfId="25" xr:uid="{00000000-0005-0000-0000-000075090000}"/>
    <cellStyle name="40% - Акцент5 10" xfId="7280" xr:uid="{00000000-0005-0000-0000-000076090000}"/>
    <cellStyle name="40% - Акцент5 11" xfId="7399" xr:uid="{00000000-0005-0000-0000-000077090000}"/>
    <cellStyle name="40% - Акцент5 12" xfId="7515" xr:uid="{00000000-0005-0000-0000-000078090000}"/>
    <cellStyle name="40% - Акцент5 13" xfId="7631" xr:uid="{00000000-0005-0000-0000-000079090000}"/>
    <cellStyle name="40% - Акцент5 14" xfId="7747" xr:uid="{00000000-0005-0000-0000-00007A090000}"/>
    <cellStyle name="40% - Акцент5 15" xfId="7863" xr:uid="{00000000-0005-0000-0000-00007B090000}"/>
    <cellStyle name="40% - Акцент5 16" xfId="7979" xr:uid="{00000000-0005-0000-0000-00007C090000}"/>
    <cellStyle name="40% - Акцент5 17" xfId="8095" xr:uid="{00000000-0005-0000-0000-00007D090000}"/>
    <cellStyle name="40% - Акцент5 18" xfId="8211" xr:uid="{00000000-0005-0000-0000-00007E090000}"/>
    <cellStyle name="40% - Акцент5 19" xfId="9012" xr:uid="{00000000-0005-0000-0000-00007F090000}"/>
    <cellStyle name="40% - Акцент5 19 2" xfId="12203" xr:uid="{00000000-0005-0000-0000-000080090000}"/>
    <cellStyle name="40% - Акцент5 19 3" xfId="12381" xr:uid="{00000000-0005-0000-0000-000081090000}"/>
    <cellStyle name="40% - Акцент5 19 4" xfId="14483" xr:uid="{00000000-0005-0000-0000-000082090000}"/>
    <cellStyle name="40% - Акцент5 2" xfId="868" xr:uid="{00000000-0005-0000-0000-000083090000}"/>
    <cellStyle name="40% - Акцент5 2 10" xfId="11192" xr:uid="{00000000-0005-0000-0000-000084090000}"/>
    <cellStyle name="40% - Акцент5 2 11" xfId="11209" xr:uid="{00000000-0005-0000-0000-000085090000}"/>
    <cellStyle name="40% - Акцент5 2 12" xfId="10854" xr:uid="{00000000-0005-0000-0000-000086090000}"/>
    <cellStyle name="40% - Акцент5 2 13" xfId="13187" xr:uid="{00000000-0005-0000-0000-000087090000}"/>
    <cellStyle name="40% - Акцент5 2 14" xfId="13197" xr:uid="{00000000-0005-0000-0000-000088090000}"/>
    <cellStyle name="40% - Акцент5 2 15" xfId="12550" xr:uid="{00000000-0005-0000-0000-000089090000}"/>
    <cellStyle name="40% - Акцент5 2 2" xfId="869" xr:uid="{00000000-0005-0000-0000-00008A090000}"/>
    <cellStyle name="40% - Акцент5 2 3" xfId="9013" xr:uid="{00000000-0005-0000-0000-00008B090000}"/>
    <cellStyle name="40% - Акцент5 2 4" xfId="10088" xr:uid="{00000000-0005-0000-0000-00008C090000}"/>
    <cellStyle name="40% - Акцент5 2 5" xfId="11007" xr:uid="{00000000-0005-0000-0000-00008D090000}"/>
    <cellStyle name="40% - Акцент5 2 6" xfId="11054" xr:uid="{00000000-0005-0000-0000-00008E090000}"/>
    <cellStyle name="40% - Акцент5 2 7" xfId="11096" xr:uid="{00000000-0005-0000-0000-00008F090000}"/>
    <cellStyle name="40% - Акцент5 2 8" xfId="11139" xr:uid="{00000000-0005-0000-0000-000090090000}"/>
    <cellStyle name="40% - Акцент5 2 9" xfId="11173" xr:uid="{00000000-0005-0000-0000-000091090000}"/>
    <cellStyle name="40% - Акцент5 20" xfId="10405" xr:uid="{00000000-0005-0000-0000-000092090000}"/>
    <cellStyle name="40% - Акцент5 20 2" xfId="13553" xr:uid="{00000000-0005-0000-0000-000093090000}"/>
    <cellStyle name="40% - Акцент5 20 3" xfId="13957" xr:uid="{00000000-0005-0000-0000-000094090000}"/>
    <cellStyle name="40% - Акцент5 20 4" xfId="14143" xr:uid="{00000000-0005-0000-0000-000095090000}"/>
    <cellStyle name="40% - Акцент5 21" xfId="9274" xr:uid="{00000000-0005-0000-0000-000096090000}"/>
    <cellStyle name="40% - Акцент5 21 2" xfId="12164" xr:uid="{00000000-0005-0000-0000-000097090000}"/>
    <cellStyle name="40% - Акцент5 21 3" xfId="12981" xr:uid="{00000000-0005-0000-0000-000098090000}"/>
    <cellStyle name="40% - Акцент5 21 4" xfId="14288" xr:uid="{00000000-0005-0000-0000-000099090000}"/>
    <cellStyle name="40% - Акцент5 22" xfId="10321" xr:uid="{00000000-0005-0000-0000-00009A090000}"/>
    <cellStyle name="40% - Акцент5 22 2" xfId="13730" xr:uid="{00000000-0005-0000-0000-00009B090000}"/>
    <cellStyle name="40% - Акцент5 22 3" xfId="13184" xr:uid="{00000000-0005-0000-0000-00009C090000}"/>
    <cellStyle name="40% - Акцент5 22 4" xfId="14330" xr:uid="{00000000-0005-0000-0000-00009D090000}"/>
    <cellStyle name="40% - Акцент5 23" xfId="9344" xr:uid="{00000000-0005-0000-0000-00009E090000}"/>
    <cellStyle name="40% - Акцент5 23 2" xfId="12965" xr:uid="{00000000-0005-0000-0000-00009F090000}"/>
    <cellStyle name="40% - Акцент5 23 3" xfId="11292" xr:uid="{00000000-0005-0000-0000-0000A0090000}"/>
    <cellStyle name="40% - Акцент5 23 4" xfId="14535" xr:uid="{00000000-0005-0000-0000-0000A1090000}"/>
    <cellStyle name="40% - Акцент5 24" xfId="9954" xr:uid="{00000000-0005-0000-0000-0000A2090000}"/>
    <cellStyle name="40% - Акцент5 24 2" xfId="14000" xr:uid="{00000000-0005-0000-0000-0000A3090000}"/>
    <cellStyle name="40% - Акцент5 24 3" xfId="13879" xr:uid="{00000000-0005-0000-0000-0000A4090000}"/>
    <cellStyle name="40% - Акцент5 24 4" xfId="14661" xr:uid="{00000000-0005-0000-0000-0000A5090000}"/>
    <cellStyle name="40% - Акцент5 25" xfId="9661" xr:uid="{00000000-0005-0000-0000-0000A6090000}"/>
    <cellStyle name="40% - Акцент5 25 2" xfId="13289" xr:uid="{00000000-0005-0000-0000-0000A7090000}"/>
    <cellStyle name="40% - Акцент5 25 3" xfId="11385" xr:uid="{00000000-0005-0000-0000-0000A8090000}"/>
    <cellStyle name="40% - Акцент5 25 4" xfId="14777" xr:uid="{00000000-0005-0000-0000-0000A9090000}"/>
    <cellStyle name="40% - Акцент5 26" xfId="10832" xr:uid="{00000000-0005-0000-0000-0000AA090000}"/>
    <cellStyle name="40% - Акцент5 26 2" xfId="12640" xr:uid="{00000000-0005-0000-0000-0000AB090000}"/>
    <cellStyle name="40% - Акцент5 26 3" xfId="13932" xr:uid="{00000000-0005-0000-0000-0000AC090000}"/>
    <cellStyle name="40% - Акцент5 26 4" xfId="14893" xr:uid="{00000000-0005-0000-0000-0000AD090000}"/>
    <cellStyle name="40% - Акцент5 27" xfId="8922" xr:uid="{00000000-0005-0000-0000-0000AE090000}"/>
    <cellStyle name="40% - Акцент5 27 2" xfId="12274" xr:uid="{00000000-0005-0000-0000-0000AF090000}"/>
    <cellStyle name="40% - Акцент5 27 3" xfId="12408" xr:uid="{00000000-0005-0000-0000-0000B0090000}"/>
    <cellStyle name="40% - Акцент5 27 4" xfId="15009" xr:uid="{00000000-0005-0000-0000-0000B1090000}"/>
    <cellStyle name="40% - Акцент5 28" xfId="9848" xr:uid="{00000000-0005-0000-0000-0000B2090000}"/>
    <cellStyle name="40% - Акцент5 29" xfId="13751" xr:uid="{00000000-0005-0000-0000-0000B3090000}"/>
    <cellStyle name="40% - Акцент5 3" xfId="6445" xr:uid="{00000000-0005-0000-0000-0000B4090000}"/>
    <cellStyle name="40% - Акцент5 30" xfId="11501" xr:uid="{00000000-0005-0000-0000-0000B5090000}"/>
    <cellStyle name="40% - Акцент5 31" xfId="12293" xr:uid="{00000000-0005-0000-0000-0000B6090000}"/>
    <cellStyle name="40% - Акцент5 4" xfId="6566" xr:uid="{00000000-0005-0000-0000-0000B7090000}"/>
    <cellStyle name="40% - Акцент5 5" xfId="6685" xr:uid="{00000000-0005-0000-0000-0000B8090000}"/>
    <cellStyle name="40% - Акцент5 6" xfId="6804" xr:uid="{00000000-0005-0000-0000-0000B9090000}"/>
    <cellStyle name="40% - Акцент5 7" xfId="6923" xr:uid="{00000000-0005-0000-0000-0000BA090000}"/>
    <cellStyle name="40% - Акцент5 8" xfId="7042" xr:uid="{00000000-0005-0000-0000-0000BB090000}"/>
    <cellStyle name="40% - Акцент5 9" xfId="7161" xr:uid="{00000000-0005-0000-0000-0000BC090000}"/>
    <cellStyle name="40% - Акцент6" xfId="26" xr:uid="{00000000-0005-0000-0000-0000BD090000}"/>
    <cellStyle name="40% - Акцент6 10" xfId="7162" xr:uid="{00000000-0005-0000-0000-0000BE090000}"/>
    <cellStyle name="40% - Акцент6 11" xfId="7281" xr:uid="{00000000-0005-0000-0000-0000BF090000}"/>
    <cellStyle name="40% - Акцент6 12" xfId="7400" xr:uid="{00000000-0005-0000-0000-0000C0090000}"/>
    <cellStyle name="40% - Акцент6 13" xfId="7516" xr:uid="{00000000-0005-0000-0000-0000C1090000}"/>
    <cellStyle name="40% - Акцент6 14" xfId="7632" xr:uid="{00000000-0005-0000-0000-0000C2090000}"/>
    <cellStyle name="40% - Акцент6 15" xfId="7748" xr:uid="{00000000-0005-0000-0000-0000C3090000}"/>
    <cellStyle name="40% - Акцент6 16" xfId="7864" xr:uid="{00000000-0005-0000-0000-0000C4090000}"/>
    <cellStyle name="40% - Акцент6 17" xfId="7980" xr:uid="{00000000-0005-0000-0000-0000C5090000}"/>
    <cellStyle name="40% - Акцент6 18" xfId="8096" xr:uid="{00000000-0005-0000-0000-0000C6090000}"/>
    <cellStyle name="40% - Акцент6 19" xfId="8212" xr:uid="{00000000-0005-0000-0000-0000C7090000}"/>
    <cellStyle name="40% - Акцент6 2" xfId="870" xr:uid="{00000000-0005-0000-0000-0000C8090000}"/>
    <cellStyle name="40% - Акцент6 2 10" xfId="10316" xr:uid="{00000000-0005-0000-0000-0000C9090000}"/>
    <cellStyle name="40% - Акцент6 2 11" xfId="9349" xr:uid="{00000000-0005-0000-0000-0000CA090000}"/>
    <cellStyle name="40% - Акцент6 2 12" xfId="10836" xr:uid="{00000000-0005-0000-0000-0000CB090000}"/>
    <cellStyle name="40% - Акцент6 2 13" xfId="12039" xr:uid="{00000000-0005-0000-0000-0000CC090000}"/>
    <cellStyle name="40% - Акцент6 2 14" xfId="13243" xr:uid="{00000000-0005-0000-0000-0000CD090000}"/>
    <cellStyle name="40% - Акцент6 2 15" xfId="12075" xr:uid="{00000000-0005-0000-0000-0000CE090000}"/>
    <cellStyle name="40% - Акцент6 2 2" xfId="871" xr:uid="{00000000-0005-0000-0000-0000CF090000}"/>
    <cellStyle name="40% - Акцент6 2 3" xfId="9015" xr:uid="{00000000-0005-0000-0000-0000D0090000}"/>
    <cellStyle name="40% - Акцент6 2 4" xfId="10158" xr:uid="{00000000-0005-0000-0000-0000D1090000}"/>
    <cellStyle name="40% - Акцент6 2 5" xfId="10824" xr:uid="{00000000-0005-0000-0000-0000D2090000}"/>
    <cellStyle name="40% - Акцент6 2 6" xfId="10650" xr:uid="{00000000-0005-0000-0000-0000D3090000}"/>
    <cellStyle name="40% - Акцент6 2 7" xfId="9066" xr:uid="{00000000-0005-0000-0000-0000D4090000}"/>
    <cellStyle name="40% - Акцент6 2 8" xfId="10385" xr:uid="{00000000-0005-0000-0000-0000D5090000}"/>
    <cellStyle name="40% - Акцент6 2 9" xfId="9292" xr:uid="{00000000-0005-0000-0000-0000D6090000}"/>
    <cellStyle name="40% - Акцент6 20" xfId="9014" xr:uid="{00000000-0005-0000-0000-0000D7090000}"/>
    <cellStyle name="40% - Акцент6 20 2" xfId="12426" xr:uid="{00000000-0005-0000-0000-0000D8090000}"/>
    <cellStyle name="40% - Акцент6 20 3" xfId="11310" xr:uid="{00000000-0005-0000-0000-0000D9090000}"/>
    <cellStyle name="40% - Акцент6 20 4" xfId="14473" xr:uid="{00000000-0005-0000-0000-0000DA090000}"/>
    <cellStyle name="40% - Акцент6 21" xfId="10087" xr:uid="{00000000-0005-0000-0000-0000DB090000}"/>
    <cellStyle name="40% - Акцент6 21 2" xfId="13496" xr:uid="{00000000-0005-0000-0000-0000DC090000}"/>
    <cellStyle name="40% - Акцент6 21 3" xfId="12559" xr:uid="{00000000-0005-0000-0000-0000DD090000}"/>
    <cellStyle name="40% - Акцент6 21 4" xfId="14154" xr:uid="{00000000-0005-0000-0000-0000DE090000}"/>
    <cellStyle name="40% - Акцент6 22" xfId="10969" xr:uid="{00000000-0005-0000-0000-0000DF090000}"/>
    <cellStyle name="40% - Акцент6 22 2" xfId="12628" xr:uid="{00000000-0005-0000-0000-0000E0090000}"/>
    <cellStyle name="40% - Акцент6 22 3" xfId="13573" xr:uid="{00000000-0005-0000-0000-0000E1090000}"/>
    <cellStyle name="40% - Акцент6 22 4" xfId="14203" xr:uid="{00000000-0005-0000-0000-0000E2090000}"/>
    <cellStyle name="40% - Акцент6 23" xfId="11023" xr:uid="{00000000-0005-0000-0000-0000E3090000}"/>
    <cellStyle name="40% - Акцент6 23 2" xfId="11304" xr:uid="{00000000-0005-0000-0000-0000E4090000}"/>
    <cellStyle name="40% - Акцент6 23 3" xfId="12869" xr:uid="{00000000-0005-0000-0000-0000E5090000}"/>
    <cellStyle name="40% - Акцент6 23 4" xfId="14414" xr:uid="{00000000-0005-0000-0000-0000E6090000}"/>
    <cellStyle name="40% - Акцент6 24" xfId="11068" xr:uid="{00000000-0005-0000-0000-0000E7090000}"/>
    <cellStyle name="40% - Акцент6 24 2" xfId="13820" xr:uid="{00000000-0005-0000-0000-0000E8090000}"/>
    <cellStyle name="40% - Акцент6 24 3" xfId="13537" xr:uid="{00000000-0005-0000-0000-0000E9090000}"/>
    <cellStyle name="40% - Акцент6 24 4" xfId="14215" xr:uid="{00000000-0005-0000-0000-0000EA090000}"/>
    <cellStyle name="40% - Акцент6 25" xfId="11113" xr:uid="{00000000-0005-0000-0000-0000EB090000}"/>
    <cellStyle name="40% - Акцент6 25 2" xfId="13506" xr:uid="{00000000-0005-0000-0000-0000EC090000}"/>
    <cellStyle name="40% - Акцент6 25 3" xfId="13855" xr:uid="{00000000-0005-0000-0000-0000ED090000}"/>
    <cellStyle name="40% - Акцент6 25 4" xfId="14662" xr:uid="{00000000-0005-0000-0000-0000EE090000}"/>
    <cellStyle name="40% - Акцент6 26" xfId="11147" xr:uid="{00000000-0005-0000-0000-0000EF090000}"/>
    <cellStyle name="40% - Акцент6 26 2" xfId="13736" xr:uid="{00000000-0005-0000-0000-0000F0090000}"/>
    <cellStyle name="40% - Акцент6 26 3" xfId="13356" xr:uid="{00000000-0005-0000-0000-0000F1090000}"/>
    <cellStyle name="40% - Акцент6 26 4" xfId="14778" xr:uid="{00000000-0005-0000-0000-0000F2090000}"/>
    <cellStyle name="40% - Акцент6 27" xfId="11177" xr:uid="{00000000-0005-0000-0000-0000F3090000}"/>
    <cellStyle name="40% - Акцент6 27 2" xfId="11610" xr:uid="{00000000-0005-0000-0000-0000F4090000}"/>
    <cellStyle name="40% - Акцент6 27 3" xfId="12801" xr:uid="{00000000-0005-0000-0000-0000F5090000}"/>
    <cellStyle name="40% - Акцент6 27 4" xfId="14894" xr:uid="{00000000-0005-0000-0000-0000F6090000}"/>
    <cellStyle name="40% - Акцент6 28" xfId="11195" xr:uid="{00000000-0005-0000-0000-0000F7090000}"/>
    <cellStyle name="40% - Акцент6 28 2" xfId="12650" xr:uid="{00000000-0005-0000-0000-0000F8090000}"/>
    <cellStyle name="40% - Акцент6 28 3" xfId="12731" xr:uid="{00000000-0005-0000-0000-0000F9090000}"/>
    <cellStyle name="40% - Акцент6 28 4" xfId="15010" xr:uid="{00000000-0005-0000-0000-0000FA090000}"/>
    <cellStyle name="40% - Акцент6 29" xfId="9850" xr:uid="{00000000-0005-0000-0000-0000FB090000}"/>
    <cellStyle name="40% - Акцент6 3" xfId="872" xr:uid="{00000000-0005-0000-0000-0000FC090000}"/>
    <cellStyle name="40% - Акцент6 30" xfId="13973" xr:uid="{00000000-0005-0000-0000-0000FD090000}"/>
    <cellStyle name="40% - Акцент6 31" xfId="11260" xr:uid="{00000000-0005-0000-0000-0000FE090000}"/>
    <cellStyle name="40% - Акцент6 32" xfId="12025" xr:uid="{00000000-0005-0000-0000-0000FF090000}"/>
    <cellStyle name="40% - Акцент6 4" xfId="6446" xr:uid="{00000000-0005-0000-0000-0000000A0000}"/>
    <cellStyle name="40% - Акцент6 5" xfId="6567" xr:uid="{00000000-0005-0000-0000-0000010A0000}"/>
    <cellStyle name="40% - Акцент6 6" xfId="6686" xr:uid="{00000000-0005-0000-0000-0000020A0000}"/>
    <cellStyle name="40% - Акцент6 7" xfId="6805" xr:uid="{00000000-0005-0000-0000-0000030A0000}"/>
    <cellStyle name="40% - Акцент6 8" xfId="6924" xr:uid="{00000000-0005-0000-0000-0000040A0000}"/>
    <cellStyle name="40% - Акцент6 9" xfId="7043" xr:uid="{00000000-0005-0000-0000-0000050A0000}"/>
    <cellStyle name="40% no 1. izcēluma" xfId="873" xr:uid="{00000000-0005-0000-0000-0000060A0000}"/>
    <cellStyle name="40% no 1. izcēluma 2" xfId="874" xr:uid="{00000000-0005-0000-0000-0000070A0000}"/>
    <cellStyle name="40% no 1. izcēluma 3" xfId="875" xr:uid="{00000000-0005-0000-0000-0000080A0000}"/>
    <cellStyle name="40% no 1. izcēluma 4" xfId="876" xr:uid="{00000000-0005-0000-0000-0000090A0000}"/>
    <cellStyle name="40% no 2. izcēluma" xfId="877" xr:uid="{00000000-0005-0000-0000-00000A0A0000}"/>
    <cellStyle name="40% no 2. izcēluma 2" xfId="878" xr:uid="{00000000-0005-0000-0000-00000B0A0000}"/>
    <cellStyle name="40% no 2. izcēluma 3" xfId="879" xr:uid="{00000000-0005-0000-0000-00000C0A0000}"/>
    <cellStyle name="40% no 3. izcēluma" xfId="880" xr:uid="{00000000-0005-0000-0000-00000D0A0000}"/>
    <cellStyle name="40% no 3. izcēluma 2" xfId="881" xr:uid="{00000000-0005-0000-0000-00000E0A0000}"/>
    <cellStyle name="40% no 3. izcēluma 3" xfId="882" xr:uid="{00000000-0005-0000-0000-00000F0A0000}"/>
    <cellStyle name="40% no 3. izcēluma 4" xfId="883" xr:uid="{00000000-0005-0000-0000-0000100A0000}"/>
    <cellStyle name="40% no 4. izcēluma" xfId="884" xr:uid="{00000000-0005-0000-0000-0000110A0000}"/>
    <cellStyle name="40% no 4. izcēluma 2" xfId="885" xr:uid="{00000000-0005-0000-0000-0000120A0000}"/>
    <cellStyle name="40% no 4. izcēluma 3" xfId="886" xr:uid="{00000000-0005-0000-0000-0000130A0000}"/>
    <cellStyle name="40% no 4. izcēluma 4" xfId="887" xr:uid="{00000000-0005-0000-0000-0000140A0000}"/>
    <cellStyle name="40% no 5. izcēluma" xfId="888" xr:uid="{00000000-0005-0000-0000-0000150A0000}"/>
    <cellStyle name="40% no 5. izcēluma 2" xfId="889" xr:uid="{00000000-0005-0000-0000-0000160A0000}"/>
    <cellStyle name="40% no 5. izcēluma 3" xfId="890" xr:uid="{00000000-0005-0000-0000-0000170A0000}"/>
    <cellStyle name="40% no 6. izcēluma" xfId="891" xr:uid="{00000000-0005-0000-0000-0000180A0000}"/>
    <cellStyle name="40% no 6. izcēluma 2" xfId="892" xr:uid="{00000000-0005-0000-0000-0000190A0000}"/>
    <cellStyle name="40% no 6. izcēluma 3" xfId="893" xr:uid="{00000000-0005-0000-0000-00001A0A0000}"/>
    <cellStyle name="40% no 6. izcēluma 4" xfId="894" xr:uid="{00000000-0005-0000-0000-00001B0A0000}"/>
    <cellStyle name="5. izcēlums" xfId="895" xr:uid="{00000000-0005-0000-0000-00001C0A0000}"/>
    <cellStyle name="5. izcēlums 2" xfId="896" xr:uid="{00000000-0005-0000-0000-00001D0A0000}"/>
    <cellStyle name="6. izcēlums" xfId="897" xr:uid="{00000000-0005-0000-0000-00001E0A0000}"/>
    <cellStyle name="6. izcēlums 2" xfId="898" xr:uid="{00000000-0005-0000-0000-00001F0A0000}"/>
    <cellStyle name="60% - Accent1 10" xfId="899" xr:uid="{00000000-0005-0000-0000-0000200A0000}"/>
    <cellStyle name="60% - Accent1 10 2" xfId="900" xr:uid="{00000000-0005-0000-0000-0000210A0000}"/>
    <cellStyle name="60% - Accent1 11" xfId="901" xr:uid="{00000000-0005-0000-0000-0000220A0000}"/>
    <cellStyle name="60% - Accent1 11 2" xfId="902" xr:uid="{00000000-0005-0000-0000-0000230A0000}"/>
    <cellStyle name="60% - Accent1 12" xfId="903" xr:uid="{00000000-0005-0000-0000-0000240A0000}"/>
    <cellStyle name="60% - Accent1 12 2" xfId="904" xr:uid="{00000000-0005-0000-0000-0000250A0000}"/>
    <cellStyle name="60% - Accent1 13" xfId="905" xr:uid="{00000000-0005-0000-0000-0000260A0000}"/>
    <cellStyle name="60% - Accent1 13 2" xfId="906" xr:uid="{00000000-0005-0000-0000-0000270A0000}"/>
    <cellStyle name="60% - Accent1 14" xfId="907" xr:uid="{00000000-0005-0000-0000-0000280A0000}"/>
    <cellStyle name="60% - Accent1 14 2" xfId="908" xr:uid="{00000000-0005-0000-0000-0000290A0000}"/>
    <cellStyle name="60% - Accent1 15" xfId="909" xr:uid="{00000000-0005-0000-0000-00002A0A0000}"/>
    <cellStyle name="60% - Accent1 15 2" xfId="910" xr:uid="{00000000-0005-0000-0000-00002B0A0000}"/>
    <cellStyle name="60% - Accent1 16" xfId="911" xr:uid="{00000000-0005-0000-0000-00002C0A0000}"/>
    <cellStyle name="60% - Accent1 16 2" xfId="912" xr:uid="{00000000-0005-0000-0000-00002D0A0000}"/>
    <cellStyle name="60% - Accent1 17" xfId="913" xr:uid="{00000000-0005-0000-0000-00002E0A0000}"/>
    <cellStyle name="60% - Accent1 17 2" xfId="914" xr:uid="{00000000-0005-0000-0000-00002F0A0000}"/>
    <cellStyle name="60% - Accent1 18" xfId="915" xr:uid="{00000000-0005-0000-0000-0000300A0000}"/>
    <cellStyle name="60% - Accent1 18 2" xfId="916" xr:uid="{00000000-0005-0000-0000-0000310A0000}"/>
    <cellStyle name="60% - Accent1 19" xfId="917" xr:uid="{00000000-0005-0000-0000-0000320A0000}"/>
    <cellStyle name="60% - Accent1 19 2" xfId="918" xr:uid="{00000000-0005-0000-0000-0000330A0000}"/>
    <cellStyle name="60% - Accent1 2" xfId="27" xr:uid="{00000000-0005-0000-0000-0000340A0000}"/>
    <cellStyle name="60% - Accent1 2 10" xfId="6806" xr:uid="{00000000-0005-0000-0000-0000350A0000}"/>
    <cellStyle name="60% - Accent1 2 11" xfId="6925" xr:uid="{00000000-0005-0000-0000-0000360A0000}"/>
    <cellStyle name="60% - Accent1 2 12" xfId="7044" xr:uid="{00000000-0005-0000-0000-0000370A0000}"/>
    <cellStyle name="60% - Accent1 2 13" xfId="7163" xr:uid="{00000000-0005-0000-0000-0000380A0000}"/>
    <cellStyle name="60% - Accent1 2 14" xfId="7282" xr:uid="{00000000-0005-0000-0000-0000390A0000}"/>
    <cellStyle name="60% - Accent1 2 15" xfId="7401" xr:uid="{00000000-0005-0000-0000-00003A0A0000}"/>
    <cellStyle name="60% - Accent1 2 16" xfId="7517" xr:uid="{00000000-0005-0000-0000-00003B0A0000}"/>
    <cellStyle name="60% - Accent1 2 17" xfId="7633" xr:uid="{00000000-0005-0000-0000-00003C0A0000}"/>
    <cellStyle name="60% - Accent1 2 18" xfId="7749" xr:uid="{00000000-0005-0000-0000-00003D0A0000}"/>
    <cellStyle name="60% - Accent1 2 19" xfId="7865" xr:uid="{00000000-0005-0000-0000-00003E0A0000}"/>
    <cellStyle name="60% - Accent1 2 2" xfId="919" xr:uid="{00000000-0005-0000-0000-00003F0A0000}"/>
    <cellStyle name="60% - Accent1 2 2 10" xfId="9001" xr:uid="{00000000-0005-0000-0000-0000400A0000}"/>
    <cellStyle name="60% - Accent1 2 2 11" xfId="10410" xr:uid="{00000000-0005-0000-0000-0000410A0000}"/>
    <cellStyle name="60% - Accent1 2 2 12" xfId="10597" xr:uid="{00000000-0005-0000-0000-0000420A0000}"/>
    <cellStyle name="60% - Accent1 2 2 13" xfId="13280" xr:uid="{00000000-0005-0000-0000-0000430A0000}"/>
    <cellStyle name="60% - Accent1 2 2 14" xfId="11421" xr:uid="{00000000-0005-0000-0000-0000440A0000}"/>
    <cellStyle name="60% - Accent1 2 2 15" xfId="12285" xr:uid="{00000000-0005-0000-0000-0000450A0000}"/>
    <cellStyle name="60% - Accent1 2 2 2" xfId="920" xr:uid="{00000000-0005-0000-0000-0000460A0000}"/>
    <cellStyle name="60% - Accent1 2 2 2 10" xfId="11059" xr:uid="{00000000-0005-0000-0000-0000470A0000}"/>
    <cellStyle name="60% - Accent1 2 2 2 11" xfId="11102" xr:uid="{00000000-0005-0000-0000-0000480A0000}"/>
    <cellStyle name="60% - Accent1 2 2 2 12" xfId="10228" xr:uid="{00000000-0005-0000-0000-0000490A0000}"/>
    <cellStyle name="60% - Accent1 2 2 2 13" xfId="13793" xr:uid="{00000000-0005-0000-0000-00004A0A0000}"/>
    <cellStyle name="60% - Accent1 2 2 2 14" xfId="11854" xr:uid="{00000000-0005-0000-0000-00004B0A0000}"/>
    <cellStyle name="60% - Accent1 2 2 2 15" xfId="13052" xr:uid="{00000000-0005-0000-0000-00004C0A0000}"/>
    <cellStyle name="60% - Accent1 2 2 2 2" xfId="921" xr:uid="{00000000-0005-0000-0000-00004D0A0000}"/>
    <cellStyle name="60% - Accent1 2 2 2 3" xfId="9029" xr:uid="{00000000-0005-0000-0000-00004E0A0000}"/>
    <cellStyle name="60% - Accent1 2 2 2 4" xfId="10081" xr:uid="{00000000-0005-0000-0000-00004F0A0000}"/>
    <cellStyle name="60% - Accent1 2 2 2 5" xfId="9549" xr:uid="{00000000-0005-0000-0000-0000500A0000}"/>
    <cellStyle name="60% - Accent1 2 2 2 6" xfId="10208" xr:uid="{00000000-0005-0000-0000-0000510A0000}"/>
    <cellStyle name="60% - Accent1 2 2 2 7" xfId="9444" xr:uid="{00000000-0005-0000-0000-0000520A0000}"/>
    <cellStyle name="60% - Accent1 2 2 2 8" xfId="9913" xr:uid="{00000000-0005-0000-0000-0000530A0000}"/>
    <cellStyle name="60% - Accent1 2 2 2 9" xfId="11013" xr:uid="{00000000-0005-0000-0000-0000540A0000}"/>
    <cellStyle name="60% - Accent1 2 2 3" xfId="9028" xr:uid="{00000000-0005-0000-0000-0000550A0000}"/>
    <cellStyle name="60% - Accent1 2 2 4" xfId="10402" xr:uid="{00000000-0005-0000-0000-0000560A0000}"/>
    <cellStyle name="60% - Accent1 2 2 5" xfId="9275" xr:uid="{00000000-0005-0000-0000-0000570A0000}"/>
    <cellStyle name="60% - Accent1 2 2 6" xfId="10191" xr:uid="{00000000-0005-0000-0000-0000580A0000}"/>
    <cellStyle name="60% - Accent1 2 2 7" xfId="9460" xr:uid="{00000000-0005-0000-0000-0000590A0000}"/>
    <cellStyle name="60% - Accent1 2 2 8" xfId="10249" xr:uid="{00000000-0005-0000-0000-00005A0A0000}"/>
    <cellStyle name="60% - Accent1 2 2 9" xfId="10740" xr:uid="{00000000-0005-0000-0000-00005B0A0000}"/>
    <cellStyle name="60% - Accent1 2 20" xfId="7981" xr:uid="{00000000-0005-0000-0000-00005C0A0000}"/>
    <cellStyle name="60% - Accent1 2 21" xfId="8097" xr:uid="{00000000-0005-0000-0000-00005D0A0000}"/>
    <cellStyle name="60% - Accent1 2 22" xfId="8213" xr:uid="{00000000-0005-0000-0000-00005E0A0000}"/>
    <cellStyle name="60% - Accent1 2 23" xfId="9027" xr:uid="{00000000-0005-0000-0000-00005F0A0000}"/>
    <cellStyle name="60% - Accent1 2 23 2" xfId="13719" xr:uid="{00000000-0005-0000-0000-0000600A0000}"/>
    <cellStyle name="60% - Accent1 2 23 3" xfId="12506" xr:uid="{00000000-0005-0000-0000-0000610A0000}"/>
    <cellStyle name="60% - Accent1 2 23 4" xfId="14463" xr:uid="{00000000-0005-0000-0000-0000620A0000}"/>
    <cellStyle name="60% - Accent1 2 24" xfId="10401" xr:uid="{00000000-0005-0000-0000-0000630A0000}"/>
    <cellStyle name="60% - Accent1 2 24 2" xfId="13536" xr:uid="{00000000-0005-0000-0000-0000640A0000}"/>
    <cellStyle name="60% - Accent1 2 24 3" xfId="11729" xr:uid="{00000000-0005-0000-0000-0000650A0000}"/>
    <cellStyle name="60% - Accent1 2 24 4" xfId="14162" xr:uid="{00000000-0005-0000-0000-0000660A0000}"/>
    <cellStyle name="60% - Accent1 2 25" xfId="9276" xr:uid="{00000000-0005-0000-0000-0000670A0000}"/>
    <cellStyle name="60% - Accent1 2 25 2" xfId="11386" xr:uid="{00000000-0005-0000-0000-0000680A0000}"/>
    <cellStyle name="60% - Accent1 2 25 3" xfId="13983" xr:uid="{00000000-0005-0000-0000-0000690A0000}"/>
    <cellStyle name="60% - Accent1 2 25 4" xfId="14316" xr:uid="{00000000-0005-0000-0000-00006A0A0000}"/>
    <cellStyle name="60% - Accent1 2 26" xfId="9983" xr:uid="{00000000-0005-0000-0000-00006B0A0000}"/>
    <cellStyle name="60% - Accent1 2 26 2" xfId="13386" xr:uid="{00000000-0005-0000-0000-00006C0A0000}"/>
    <cellStyle name="60% - Accent1 2 26 3" xfId="11488" xr:uid="{00000000-0005-0000-0000-00006D0A0000}"/>
    <cellStyle name="60% - Accent1 2 26 4" xfId="14220" xr:uid="{00000000-0005-0000-0000-00006E0A0000}"/>
    <cellStyle name="60% - Accent1 2 27" xfId="9635" xr:uid="{00000000-0005-0000-0000-00006F0A0000}"/>
    <cellStyle name="60% - Accent1 2 27 2" xfId="12235" xr:uid="{00000000-0005-0000-0000-0000700A0000}"/>
    <cellStyle name="60% - Accent1 2 27 3" xfId="11254" xr:uid="{00000000-0005-0000-0000-0000710A0000}"/>
    <cellStyle name="60% - Accent1 2 27 4" xfId="14110" xr:uid="{00000000-0005-0000-0000-0000720A0000}"/>
    <cellStyle name="60% - Accent1 2 28" xfId="10946" xr:uid="{00000000-0005-0000-0000-0000730A0000}"/>
    <cellStyle name="60% - Accent1 2 28 2" xfId="11302" xr:uid="{00000000-0005-0000-0000-0000740A0000}"/>
    <cellStyle name="60% - Accent1 2 28 3" xfId="11938" xr:uid="{00000000-0005-0000-0000-0000750A0000}"/>
    <cellStyle name="60% - Accent1 2 28 4" xfId="14663" xr:uid="{00000000-0005-0000-0000-0000760A0000}"/>
    <cellStyle name="60% - Accent1 2 29" xfId="8835" xr:uid="{00000000-0005-0000-0000-0000770A0000}"/>
    <cellStyle name="60% - Accent1 2 29 2" xfId="14048" xr:uid="{00000000-0005-0000-0000-0000780A0000}"/>
    <cellStyle name="60% - Accent1 2 29 3" xfId="11739" xr:uid="{00000000-0005-0000-0000-0000790A0000}"/>
    <cellStyle name="60% - Accent1 2 29 4" xfId="14779" xr:uid="{00000000-0005-0000-0000-00007A0A0000}"/>
    <cellStyle name="60% - Accent1 2 3" xfId="922" xr:uid="{00000000-0005-0000-0000-00007B0A0000}"/>
    <cellStyle name="60% - Accent1 2 3 2" xfId="923" xr:uid="{00000000-0005-0000-0000-00007C0A0000}"/>
    <cellStyle name="60% - Accent1 2 30" xfId="10815" xr:uid="{00000000-0005-0000-0000-00007D0A0000}"/>
    <cellStyle name="60% - Accent1 2 30 2" xfId="11849" xr:uid="{00000000-0005-0000-0000-00007E0A0000}"/>
    <cellStyle name="60% - Accent1 2 30 3" xfId="12789" xr:uid="{00000000-0005-0000-0000-00007F0A0000}"/>
    <cellStyle name="60% - Accent1 2 30 4" xfId="14895" xr:uid="{00000000-0005-0000-0000-0000800A0000}"/>
    <cellStyle name="60% - Accent1 2 31" xfId="8935" xr:uid="{00000000-0005-0000-0000-0000810A0000}"/>
    <cellStyle name="60% - Accent1 2 31 2" xfId="12022" xr:uid="{00000000-0005-0000-0000-0000820A0000}"/>
    <cellStyle name="60% - Accent1 2 31 3" xfId="12383" xr:uid="{00000000-0005-0000-0000-0000830A0000}"/>
    <cellStyle name="60% - Accent1 2 31 4" xfId="15011" xr:uid="{00000000-0005-0000-0000-0000840A0000}"/>
    <cellStyle name="60% - Accent1 2 32" xfId="11140" xr:uid="{00000000-0005-0000-0000-0000850A0000}"/>
    <cellStyle name="60% - Accent1 2 33" xfId="11928" xr:uid="{00000000-0005-0000-0000-0000860A0000}"/>
    <cellStyle name="60% - Accent1 2 34" xfId="13379" xr:uid="{00000000-0005-0000-0000-0000870A0000}"/>
    <cellStyle name="60% - Accent1 2 35" xfId="11955" xr:uid="{00000000-0005-0000-0000-0000880A0000}"/>
    <cellStyle name="60% - Accent1 2 4" xfId="924" xr:uid="{00000000-0005-0000-0000-0000890A0000}"/>
    <cellStyle name="60% - Accent1 2 4 2" xfId="925" xr:uid="{00000000-0005-0000-0000-00008A0A0000}"/>
    <cellStyle name="60% - Accent1 2 5" xfId="926" xr:uid="{00000000-0005-0000-0000-00008B0A0000}"/>
    <cellStyle name="60% - Accent1 2 6" xfId="927" xr:uid="{00000000-0005-0000-0000-00008C0A0000}"/>
    <cellStyle name="60% - Accent1 2 7" xfId="6447" xr:uid="{00000000-0005-0000-0000-00008D0A0000}"/>
    <cellStyle name="60% - Accent1 2 8" xfId="6568" xr:uid="{00000000-0005-0000-0000-00008E0A0000}"/>
    <cellStyle name="60% - Accent1 2 9" xfId="6687" xr:uid="{00000000-0005-0000-0000-00008F0A0000}"/>
    <cellStyle name="60% - Accent1 20" xfId="928" xr:uid="{00000000-0005-0000-0000-0000900A0000}"/>
    <cellStyle name="60% - Accent1 20 2" xfId="929" xr:uid="{00000000-0005-0000-0000-0000910A0000}"/>
    <cellStyle name="60% - Accent1 21" xfId="930" xr:uid="{00000000-0005-0000-0000-0000920A0000}"/>
    <cellStyle name="60% - Accent1 21 2" xfId="931" xr:uid="{00000000-0005-0000-0000-0000930A0000}"/>
    <cellStyle name="60% - Accent1 22" xfId="932" xr:uid="{00000000-0005-0000-0000-0000940A0000}"/>
    <cellStyle name="60% - Accent1 22 2" xfId="933" xr:uid="{00000000-0005-0000-0000-0000950A0000}"/>
    <cellStyle name="60% - Accent1 3" xfId="934" xr:uid="{00000000-0005-0000-0000-0000960A0000}"/>
    <cellStyle name="60% - Accent1 3 2" xfId="935" xr:uid="{00000000-0005-0000-0000-0000970A0000}"/>
    <cellStyle name="60% - Accent1 4" xfId="936" xr:uid="{00000000-0005-0000-0000-0000980A0000}"/>
    <cellStyle name="60% - Accent1 4 2" xfId="937" xr:uid="{00000000-0005-0000-0000-0000990A0000}"/>
    <cellStyle name="60% - Accent1 5" xfId="938" xr:uid="{00000000-0005-0000-0000-00009A0A0000}"/>
    <cellStyle name="60% - Accent1 5 2" xfId="939" xr:uid="{00000000-0005-0000-0000-00009B0A0000}"/>
    <cellStyle name="60% - Accent1 6" xfId="940" xr:uid="{00000000-0005-0000-0000-00009C0A0000}"/>
    <cellStyle name="60% - Accent1 6 2" xfId="941" xr:uid="{00000000-0005-0000-0000-00009D0A0000}"/>
    <cellStyle name="60% - Accent1 7" xfId="942" xr:uid="{00000000-0005-0000-0000-00009E0A0000}"/>
    <cellStyle name="60% - Accent1 7 2" xfId="943" xr:uid="{00000000-0005-0000-0000-00009F0A0000}"/>
    <cellStyle name="60% - Accent1 8" xfId="944" xr:uid="{00000000-0005-0000-0000-0000A00A0000}"/>
    <cellStyle name="60% - Accent1 8 2" xfId="945" xr:uid="{00000000-0005-0000-0000-0000A10A0000}"/>
    <cellStyle name="60% - Accent1 9" xfId="946" xr:uid="{00000000-0005-0000-0000-0000A20A0000}"/>
    <cellStyle name="60% - Accent1 9 2" xfId="947" xr:uid="{00000000-0005-0000-0000-0000A30A0000}"/>
    <cellStyle name="60% - Accent2 10" xfId="948" xr:uid="{00000000-0005-0000-0000-0000A40A0000}"/>
    <cellStyle name="60% - Accent2 10 2" xfId="949" xr:uid="{00000000-0005-0000-0000-0000A50A0000}"/>
    <cellStyle name="60% - Accent2 11" xfId="950" xr:uid="{00000000-0005-0000-0000-0000A60A0000}"/>
    <cellStyle name="60% - Accent2 11 2" xfId="951" xr:uid="{00000000-0005-0000-0000-0000A70A0000}"/>
    <cellStyle name="60% - Accent2 12" xfId="952" xr:uid="{00000000-0005-0000-0000-0000A80A0000}"/>
    <cellStyle name="60% - Accent2 12 2" xfId="953" xr:uid="{00000000-0005-0000-0000-0000A90A0000}"/>
    <cellStyle name="60% - Accent2 13" xfId="954" xr:uid="{00000000-0005-0000-0000-0000AA0A0000}"/>
    <cellStyle name="60% - Accent2 13 2" xfId="955" xr:uid="{00000000-0005-0000-0000-0000AB0A0000}"/>
    <cellStyle name="60% - Accent2 14" xfId="956" xr:uid="{00000000-0005-0000-0000-0000AC0A0000}"/>
    <cellStyle name="60% - Accent2 14 2" xfId="957" xr:uid="{00000000-0005-0000-0000-0000AD0A0000}"/>
    <cellStyle name="60% - Accent2 15" xfId="958" xr:uid="{00000000-0005-0000-0000-0000AE0A0000}"/>
    <cellStyle name="60% - Accent2 15 2" xfId="959" xr:uid="{00000000-0005-0000-0000-0000AF0A0000}"/>
    <cellStyle name="60% - Accent2 16" xfId="960" xr:uid="{00000000-0005-0000-0000-0000B00A0000}"/>
    <cellStyle name="60% - Accent2 16 2" xfId="961" xr:uid="{00000000-0005-0000-0000-0000B10A0000}"/>
    <cellStyle name="60% - Accent2 17" xfId="962" xr:uid="{00000000-0005-0000-0000-0000B20A0000}"/>
    <cellStyle name="60% - Accent2 17 2" xfId="963" xr:uid="{00000000-0005-0000-0000-0000B30A0000}"/>
    <cellStyle name="60% - Accent2 18" xfId="964" xr:uid="{00000000-0005-0000-0000-0000B40A0000}"/>
    <cellStyle name="60% - Accent2 18 2" xfId="965" xr:uid="{00000000-0005-0000-0000-0000B50A0000}"/>
    <cellStyle name="60% - Accent2 19" xfId="966" xr:uid="{00000000-0005-0000-0000-0000B60A0000}"/>
    <cellStyle name="60% - Accent2 19 2" xfId="967" xr:uid="{00000000-0005-0000-0000-0000B70A0000}"/>
    <cellStyle name="60% - Accent2 2" xfId="28" xr:uid="{00000000-0005-0000-0000-0000B80A0000}"/>
    <cellStyle name="60% - Accent2 2 10" xfId="6807" xr:uid="{00000000-0005-0000-0000-0000B90A0000}"/>
    <cellStyle name="60% - Accent2 2 11" xfId="6926" xr:uid="{00000000-0005-0000-0000-0000BA0A0000}"/>
    <cellStyle name="60% - Accent2 2 12" xfId="7045" xr:uid="{00000000-0005-0000-0000-0000BB0A0000}"/>
    <cellStyle name="60% - Accent2 2 13" xfId="7164" xr:uid="{00000000-0005-0000-0000-0000BC0A0000}"/>
    <cellStyle name="60% - Accent2 2 14" xfId="7283" xr:uid="{00000000-0005-0000-0000-0000BD0A0000}"/>
    <cellStyle name="60% - Accent2 2 15" xfId="7402" xr:uid="{00000000-0005-0000-0000-0000BE0A0000}"/>
    <cellStyle name="60% - Accent2 2 16" xfId="7518" xr:uid="{00000000-0005-0000-0000-0000BF0A0000}"/>
    <cellStyle name="60% - Accent2 2 17" xfId="7634" xr:uid="{00000000-0005-0000-0000-0000C00A0000}"/>
    <cellStyle name="60% - Accent2 2 18" xfId="7750" xr:uid="{00000000-0005-0000-0000-0000C10A0000}"/>
    <cellStyle name="60% - Accent2 2 19" xfId="7866" xr:uid="{00000000-0005-0000-0000-0000C20A0000}"/>
    <cellStyle name="60% - Accent2 2 2" xfId="968" xr:uid="{00000000-0005-0000-0000-0000C30A0000}"/>
    <cellStyle name="60% - Accent2 2 2 10" xfId="9091" xr:uid="{00000000-0005-0000-0000-0000C40A0000}"/>
    <cellStyle name="60% - Accent2 2 2 11" xfId="10971" xr:uid="{00000000-0005-0000-0000-0000C50A0000}"/>
    <cellStyle name="60% - Accent2 2 2 12" xfId="10327" xr:uid="{00000000-0005-0000-0000-0000C60A0000}"/>
    <cellStyle name="60% - Accent2 2 2 13" xfId="13742" xr:uid="{00000000-0005-0000-0000-0000C70A0000}"/>
    <cellStyle name="60% - Accent2 2 2 14" xfId="13388" xr:uid="{00000000-0005-0000-0000-0000C80A0000}"/>
    <cellStyle name="60% - Accent2 2 2 15" xfId="12132" xr:uid="{00000000-0005-0000-0000-0000C90A0000}"/>
    <cellStyle name="60% - Accent2 2 2 2" xfId="969" xr:uid="{00000000-0005-0000-0000-0000CA0A0000}"/>
    <cellStyle name="60% - Accent2 2 2 2 10" xfId="10277" xr:uid="{00000000-0005-0000-0000-0000CB0A0000}"/>
    <cellStyle name="60% - Accent2 2 2 2 11" xfId="9388" xr:uid="{00000000-0005-0000-0000-0000CC0A0000}"/>
    <cellStyle name="60% - Accent2 2 2 2 12" xfId="11143" xr:uid="{00000000-0005-0000-0000-0000CD0A0000}"/>
    <cellStyle name="60% - Accent2 2 2 2 13" xfId="13525" xr:uid="{00000000-0005-0000-0000-0000CE0A0000}"/>
    <cellStyle name="60% - Accent2 2 2 2 14" xfId="11617" xr:uid="{00000000-0005-0000-0000-0000CF0A0000}"/>
    <cellStyle name="60% - Accent2 2 2 2 15" xfId="11562" xr:uid="{00000000-0005-0000-0000-0000D00A0000}"/>
    <cellStyle name="60% - Accent2 2 2 2 2" xfId="970" xr:uid="{00000000-0005-0000-0000-0000D10A0000}"/>
    <cellStyle name="60% - Accent2 2 2 2 3" xfId="9045" xr:uid="{00000000-0005-0000-0000-0000D20A0000}"/>
    <cellStyle name="60% - Accent2 2 2 2 4" xfId="10075" xr:uid="{00000000-0005-0000-0000-0000D30A0000}"/>
    <cellStyle name="60% - Accent2 2 2 2 5" xfId="9553" xr:uid="{00000000-0005-0000-0000-0000D40A0000}"/>
    <cellStyle name="60% - Accent2 2 2 2 6" xfId="10205" xr:uid="{00000000-0005-0000-0000-0000D50A0000}"/>
    <cellStyle name="60% - Accent2 2 2 2 7" xfId="9447" xr:uid="{00000000-0005-0000-0000-0000D60A0000}"/>
    <cellStyle name="60% - Accent2 2 2 2 8" xfId="10258" xr:uid="{00000000-0005-0000-0000-0000D70A0000}"/>
    <cellStyle name="60% - Accent2 2 2 2 9" xfId="9402" xr:uid="{00000000-0005-0000-0000-0000D80A0000}"/>
    <cellStyle name="60% - Accent2 2 2 3" xfId="9044" xr:uid="{00000000-0005-0000-0000-0000D90A0000}"/>
    <cellStyle name="60% - Accent2 2 2 4" xfId="10396" xr:uid="{00000000-0005-0000-0000-0000DA0A0000}"/>
    <cellStyle name="60% - Accent2 2 2 5" xfId="9281" xr:uid="{00000000-0005-0000-0000-0000DB0A0000}"/>
    <cellStyle name="60% - Accent2 2 2 6" xfId="10319" xr:uid="{00000000-0005-0000-0000-0000DC0A0000}"/>
    <cellStyle name="60% - Accent2 2 2 7" xfId="9347" xr:uid="{00000000-0005-0000-0000-0000DD0A0000}"/>
    <cellStyle name="60% - Accent2 2 2 8" xfId="10299" xr:uid="{00000000-0005-0000-0000-0000DE0A0000}"/>
    <cellStyle name="60% - Accent2 2 2 9" xfId="10621" xr:uid="{00000000-0005-0000-0000-0000DF0A0000}"/>
    <cellStyle name="60% - Accent2 2 20" xfId="7982" xr:uid="{00000000-0005-0000-0000-0000E00A0000}"/>
    <cellStyle name="60% - Accent2 2 21" xfId="8098" xr:uid="{00000000-0005-0000-0000-0000E10A0000}"/>
    <cellStyle name="60% - Accent2 2 22" xfId="8214" xr:uid="{00000000-0005-0000-0000-0000E20A0000}"/>
    <cellStyle name="60% - Accent2 2 23" xfId="9043" xr:uid="{00000000-0005-0000-0000-0000E30A0000}"/>
    <cellStyle name="60% - Accent2 2 23 2" xfId="13554" xr:uid="{00000000-0005-0000-0000-0000E40A0000}"/>
    <cellStyle name="60% - Accent2 2 23 3" xfId="13166" xr:uid="{00000000-0005-0000-0000-0000E50A0000}"/>
    <cellStyle name="60% - Accent2 2 23 4" xfId="14450" xr:uid="{00000000-0005-0000-0000-0000E60A0000}"/>
    <cellStyle name="60% - Accent2 2 24" xfId="10395" xr:uid="{00000000-0005-0000-0000-0000E70A0000}"/>
    <cellStyle name="60% - Accent2 2 24 2" xfId="13807" xr:uid="{00000000-0005-0000-0000-0000E80A0000}"/>
    <cellStyle name="60% - Accent2 2 24 3" xfId="12578" xr:uid="{00000000-0005-0000-0000-0000E90A0000}"/>
    <cellStyle name="60% - Accent2 2 24 4" xfId="14170" xr:uid="{00000000-0005-0000-0000-0000EA0A0000}"/>
    <cellStyle name="60% - Accent2 2 25" xfId="9282" xr:uid="{00000000-0005-0000-0000-0000EB0A0000}"/>
    <cellStyle name="60% - Accent2 2 25 2" xfId="11289" xr:uid="{00000000-0005-0000-0000-0000EC0A0000}"/>
    <cellStyle name="60% - Accent2 2 25 3" xfId="13507" xr:uid="{00000000-0005-0000-0000-0000ED0A0000}"/>
    <cellStyle name="60% - Accent2 2 25 4" xfId="14063" xr:uid="{00000000-0005-0000-0000-0000EE0A0000}"/>
    <cellStyle name="60% - Accent2 2 26" xfId="9981" xr:uid="{00000000-0005-0000-0000-0000EF0A0000}"/>
    <cellStyle name="60% - Accent2 2 26 2" xfId="12083" xr:uid="{00000000-0005-0000-0000-0000F00A0000}"/>
    <cellStyle name="60% - Accent2 2 26 3" xfId="11336" xr:uid="{00000000-0005-0000-0000-0000F10A0000}"/>
    <cellStyle name="60% - Accent2 2 26 4" xfId="14100" xr:uid="{00000000-0005-0000-0000-0000F20A0000}"/>
    <cellStyle name="60% - Accent2 2 27" xfId="9637" xr:uid="{00000000-0005-0000-0000-0000F30A0000}"/>
    <cellStyle name="60% - Accent2 2 27 2" xfId="11834" xr:uid="{00000000-0005-0000-0000-0000F40A0000}"/>
    <cellStyle name="60% - Accent2 2 27 3" xfId="12751" xr:uid="{00000000-0005-0000-0000-0000F50A0000}"/>
    <cellStyle name="60% - Accent2 2 27 4" xfId="14250" xr:uid="{00000000-0005-0000-0000-0000F60A0000}"/>
    <cellStyle name="60% - Accent2 2 28" xfId="10905" xr:uid="{00000000-0005-0000-0000-0000F70A0000}"/>
    <cellStyle name="60% - Accent2 2 28 2" xfId="11846" xr:uid="{00000000-0005-0000-0000-0000F80A0000}"/>
    <cellStyle name="60% - Accent2 2 28 3" xfId="12173" xr:uid="{00000000-0005-0000-0000-0000F90A0000}"/>
    <cellStyle name="60% - Accent2 2 28 4" xfId="14664" xr:uid="{00000000-0005-0000-0000-0000FA0A0000}"/>
    <cellStyle name="60% - Accent2 2 29" xfId="10553" xr:uid="{00000000-0005-0000-0000-0000FB0A0000}"/>
    <cellStyle name="60% - Accent2 2 29 2" xfId="12980" xr:uid="{00000000-0005-0000-0000-0000FC0A0000}"/>
    <cellStyle name="60% - Accent2 2 29 3" xfId="13295" xr:uid="{00000000-0005-0000-0000-0000FD0A0000}"/>
    <cellStyle name="60% - Accent2 2 29 4" xfId="14780" xr:uid="{00000000-0005-0000-0000-0000FE0A0000}"/>
    <cellStyle name="60% - Accent2 2 3" xfId="971" xr:uid="{00000000-0005-0000-0000-0000FF0A0000}"/>
    <cellStyle name="60% - Accent2 2 3 2" xfId="972" xr:uid="{00000000-0005-0000-0000-0000000B0000}"/>
    <cellStyle name="60% - Accent2 2 30" xfId="9148" xr:uid="{00000000-0005-0000-0000-0000010B0000}"/>
    <cellStyle name="60% - Accent2 2 30 2" xfId="11889" xr:uid="{00000000-0005-0000-0000-0000020B0000}"/>
    <cellStyle name="60% - Accent2 2 30 3" xfId="12778" xr:uid="{00000000-0005-0000-0000-0000030B0000}"/>
    <cellStyle name="60% - Accent2 2 30 4" xfId="14896" xr:uid="{00000000-0005-0000-0000-0000040B0000}"/>
    <cellStyle name="60% - Accent2 2 31" xfId="10367" xr:uid="{00000000-0005-0000-0000-0000050B0000}"/>
    <cellStyle name="60% - Accent2 2 31 2" xfId="13457" xr:uid="{00000000-0005-0000-0000-0000060B0000}"/>
    <cellStyle name="60% - Accent2 2 31 3" xfId="12605" xr:uid="{00000000-0005-0000-0000-0000070B0000}"/>
    <cellStyle name="60% - Accent2 2 31 4" xfId="15012" xr:uid="{00000000-0005-0000-0000-0000080B0000}"/>
    <cellStyle name="60% - Accent2 2 32" xfId="11136" xr:uid="{00000000-0005-0000-0000-0000090B0000}"/>
    <cellStyle name="60% - Accent2 2 33" xfId="11547" xr:uid="{00000000-0005-0000-0000-00000A0B0000}"/>
    <cellStyle name="60% - Accent2 2 34" xfId="11337" xr:uid="{00000000-0005-0000-0000-00000B0B0000}"/>
    <cellStyle name="60% - Accent2 2 35" xfId="12076" xr:uid="{00000000-0005-0000-0000-00000C0B0000}"/>
    <cellStyle name="60% - Accent2 2 4" xfId="973" xr:uid="{00000000-0005-0000-0000-00000D0B0000}"/>
    <cellStyle name="60% - Accent2 2 4 2" xfId="974" xr:uid="{00000000-0005-0000-0000-00000E0B0000}"/>
    <cellStyle name="60% - Accent2 2 5" xfId="975" xr:uid="{00000000-0005-0000-0000-00000F0B0000}"/>
    <cellStyle name="60% - Accent2 2 6" xfId="976" xr:uid="{00000000-0005-0000-0000-0000100B0000}"/>
    <cellStyle name="60% - Accent2 2 7" xfId="6448" xr:uid="{00000000-0005-0000-0000-0000110B0000}"/>
    <cellStyle name="60% - Accent2 2 8" xfId="6569" xr:uid="{00000000-0005-0000-0000-0000120B0000}"/>
    <cellStyle name="60% - Accent2 2 9" xfId="6688" xr:uid="{00000000-0005-0000-0000-0000130B0000}"/>
    <cellStyle name="60% - Accent2 20" xfId="977" xr:uid="{00000000-0005-0000-0000-0000140B0000}"/>
    <cellStyle name="60% - Accent2 20 2" xfId="978" xr:uid="{00000000-0005-0000-0000-0000150B0000}"/>
    <cellStyle name="60% - Accent2 21" xfId="979" xr:uid="{00000000-0005-0000-0000-0000160B0000}"/>
    <cellStyle name="60% - Accent2 21 2" xfId="980" xr:uid="{00000000-0005-0000-0000-0000170B0000}"/>
    <cellStyle name="60% - Accent2 22" xfId="981" xr:uid="{00000000-0005-0000-0000-0000180B0000}"/>
    <cellStyle name="60% - Accent2 22 2" xfId="982" xr:uid="{00000000-0005-0000-0000-0000190B0000}"/>
    <cellStyle name="60% - Accent2 3" xfId="983" xr:uid="{00000000-0005-0000-0000-00001A0B0000}"/>
    <cellStyle name="60% - Accent2 3 2" xfId="984" xr:uid="{00000000-0005-0000-0000-00001B0B0000}"/>
    <cellStyle name="60% - Accent2 4" xfId="985" xr:uid="{00000000-0005-0000-0000-00001C0B0000}"/>
    <cellStyle name="60% - Accent2 4 2" xfId="986" xr:uid="{00000000-0005-0000-0000-00001D0B0000}"/>
    <cellStyle name="60% - Accent2 5" xfId="987" xr:uid="{00000000-0005-0000-0000-00001E0B0000}"/>
    <cellStyle name="60% - Accent2 5 2" xfId="988" xr:uid="{00000000-0005-0000-0000-00001F0B0000}"/>
    <cellStyle name="60% - Accent2 6" xfId="989" xr:uid="{00000000-0005-0000-0000-0000200B0000}"/>
    <cellStyle name="60% - Accent2 6 2" xfId="990" xr:uid="{00000000-0005-0000-0000-0000210B0000}"/>
    <cellStyle name="60% - Accent2 7" xfId="991" xr:uid="{00000000-0005-0000-0000-0000220B0000}"/>
    <cellStyle name="60% - Accent2 7 2" xfId="992" xr:uid="{00000000-0005-0000-0000-0000230B0000}"/>
    <cellStyle name="60% - Accent2 8" xfId="993" xr:uid="{00000000-0005-0000-0000-0000240B0000}"/>
    <cellStyle name="60% - Accent2 8 2" xfId="994" xr:uid="{00000000-0005-0000-0000-0000250B0000}"/>
    <cellStyle name="60% - Accent2 9" xfId="995" xr:uid="{00000000-0005-0000-0000-0000260B0000}"/>
    <cellStyle name="60% - Accent2 9 2" xfId="996" xr:uid="{00000000-0005-0000-0000-0000270B0000}"/>
    <cellStyle name="60% - Accent3 10" xfId="997" xr:uid="{00000000-0005-0000-0000-0000280B0000}"/>
    <cellStyle name="60% - Accent3 10 2" xfId="998" xr:uid="{00000000-0005-0000-0000-0000290B0000}"/>
    <cellStyle name="60% - Accent3 11" xfId="999" xr:uid="{00000000-0005-0000-0000-00002A0B0000}"/>
    <cellStyle name="60% - Accent3 11 2" xfId="1000" xr:uid="{00000000-0005-0000-0000-00002B0B0000}"/>
    <cellStyle name="60% - Accent3 12" xfId="1001" xr:uid="{00000000-0005-0000-0000-00002C0B0000}"/>
    <cellStyle name="60% - Accent3 12 2" xfId="1002" xr:uid="{00000000-0005-0000-0000-00002D0B0000}"/>
    <cellStyle name="60% - Accent3 13" xfId="1003" xr:uid="{00000000-0005-0000-0000-00002E0B0000}"/>
    <cellStyle name="60% - Accent3 13 2" xfId="1004" xr:uid="{00000000-0005-0000-0000-00002F0B0000}"/>
    <cellStyle name="60% - Accent3 14" xfId="1005" xr:uid="{00000000-0005-0000-0000-0000300B0000}"/>
    <cellStyle name="60% - Accent3 14 2" xfId="1006" xr:uid="{00000000-0005-0000-0000-0000310B0000}"/>
    <cellStyle name="60% - Accent3 15" xfId="1007" xr:uid="{00000000-0005-0000-0000-0000320B0000}"/>
    <cellStyle name="60% - Accent3 15 2" xfId="1008" xr:uid="{00000000-0005-0000-0000-0000330B0000}"/>
    <cellStyle name="60% - Accent3 16" xfId="1009" xr:uid="{00000000-0005-0000-0000-0000340B0000}"/>
    <cellStyle name="60% - Accent3 16 2" xfId="1010" xr:uid="{00000000-0005-0000-0000-0000350B0000}"/>
    <cellStyle name="60% - Accent3 17" xfId="1011" xr:uid="{00000000-0005-0000-0000-0000360B0000}"/>
    <cellStyle name="60% - Accent3 17 2" xfId="1012" xr:uid="{00000000-0005-0000-0000-0000370B0000}"/>
    <cellStyle name="60% - Accent3 18" xfId="1013" xr:uid="{00000000-0005-0000-0000-0000380B0000}"/>
    <cellStyle name="60% - Accent3 18 2" xfId="1014" xr:uid="{00000000-0005-0000-0000-0000390B0000}"/>
    <cellStyle name="60% - Accent3 19" xfId="1015" xr:uid="{00000000-0005-0000-0000-00003A0B0000}"/>
    <cellStyle name="60% - Accent3 19 2" xfId="1016" xr:uid="{00000000-0005-0000-0000-00003B0B0000}"/>
    <cellStyle name="60% - Accent3 2" xfId="29" xr:uid="{00000000-0005-0000-0000-00003C0B0000}"/>
    <cellStyle name="60% - Accent3 2 10" xfId="6808" xr:uid="{00000000-0005-0000-0000-00003D0B0000}"/>
    <cellStyle name="60% - Accent3 2 11" xfId="6927" xr:uid="{00000000-0005-0000-0000-00003E0B0000}"/>
    <cellStyle name="60% - Accent3 2 12" xfId="7046" xr:uid="{00000000-0005-0000-0000-00003F0B0000}"/>
    <cellStyle name="60% - Accent3 2 13" xfId="7165" xr:uid="{00000000-0005-0000-0000-0000400B0000}"/>
    <cellStyle name="60% - Accent3 2 14" xfId="7284" xr:uid="{00000000-0005-0000-0000-0000410B0000}"/>
    <cellStyle name="60% - Accent3 2 15" xfId="7403" xr:uid="{00000000-0005-0000-0000-0000420B0000}"/>
    <cellStyle name="60% - Accent3 2 16" xfId="7519" xr:uid="{00000000-0005-0000-0000-0000430B0000}"/>
    <cellStyle name="60% - Accent3 2 17" xfId="7635" xr:uid="{00000000-0005-0000-0000-0000440B0000}"/>
    <cellStyle name="60% - Accent3 2 18" xfId="7751" xr:uid="{00000000-0005-0000-0000-0000450B0000}"/>
    <cellStyle name="60% - Accent3 2 19" xfId="7867" xr:uid="{00000000-0005-0000-0000-0000460B0000}"/>
    <cellStyle name="60% - Accent3 2 2" xfId="1017" xr:uid="{00000000-0005-0000-0000-0000470B0000}"/>
    <cellStyle name="60% - Accent3 2 2 10" xfId="10633" xr:uid="{00000000-0005-0000-0000-0000480B0000}"/>
    <cellStyle name="60% - Accent3 2 2 11" xfId="9081" xr:uid="{00000000-0005-0000-0000-0000490B0000}"/>
    <cellStyle name="60% - Accent3 2 2 12" xfId="11155" xr:uid="{00000000-0005-0000-0000-00004A0B0000}"/>
    <cellStyle name="60% - Accent3 2 2 13" xfId="13080" xr:uid="{00000000-0005-0000-0000-00004B0B0000}"/>
    <cellStyle name="60% - Accent3 2 2 14" xfId="12507" xr:uid="{00000000-0005-0000-0000-00004C0B0000}"/>
    <cellStyle name="60% - Accent3 2 2 15" xfId="11743" xr:uid="{00000000-0005-0000-0000-00004D0B0000}"/>
    <cellStyle name="60% - Accent3 2 2 2" xfId="1018" xr:uid="{00000000-0005-0000-0000-00004E0B0000}"/>
    <cellStyle name="60% - Accent3 2 2 2 10" xfId="10487" xr:uid="{00000000-0005-0000-0000-00004F0B0000}"/>
    <cellStyle name="60% - Accent3 2 2 2 11" xfId="10765" xr:uid="{00000000-0005-0000-0000-0000500B0000}"/>
    <cellStyle name="60% - Accent3 2 2 2 12" xfId="8962" xr:uid="{00000000-0005-0000-0000-0000510B0000}"/>
    <cellStyle name="60% - Accent3 2 2 2 13" xfId="13609" xr:uid="{00000000-0005-0000-0000-0000520B0000}"/>
    <cellStyle name="60% - Accent3 2 2 2 14" xfId="13127" xr:uid="{00000000-0005-0000-0000-0000530B0000}"/>
    <cellStyle name="60% - Accent3 2 2 2 15" xfId="12064" xr:uid="{00000000-0005-0000-0000-0000540B0000}"/>
    <cellStyle name="60% - Accent3 2 2 2 2" xfId="1019" xr:uid="{00000000-0005-0000-0000-0000550B0000}"/>
    <cellStyle name="60% - Accent3 2 2 2 3" xfId="9059" xr:uid="{00000000-0005-0000-0000-0000560B0000}"/>
    <cellStyle name="60% - Accent3 2 2 2 4" xfId="10389" xr:uid="{00000000-0005-0000-0000-0000570B0000}"/>
    <cellStyle name="60% - Accent3 2 2 2 5" xfId="9288" xr:uid="{00000000-0005-0000-0000-0000580B0000}"/>
    <cellStyle name="60% - Accent3 2 2 2 6" xfId="9977" xr:uid="{00000000-0005-0000-0000-0000590B0000}"/>
    <cellStyle name="60% - Accent3 2 2 2 7" xfId="9640" xr:uid="{00000000-0005-0000-0000-00005A0B0000}"/>
    <cellStyle name="60% - Accent3 2 2 2 8" xfId="10723" xr:uid="{00000000-0005-0000-0000-00005B0B0000}"/>
    <cellStyle name="60% - Accent3 2 2 2 9" xfId="10761" xr:uid="{00000000-0005-0000-0000-00005C0B0000}"/>
    <cellStyle name="60% - Accent3 2 2 3" xfId="9058" xr:uid="{00000000-0005-0000-0000-00005D0B0000}"/>
    <cellStyle name="60% - Accent3 2 2 4" xfId="10388" xr:uid="{00000000-0005-0000-0000-00005E0B0000}"/>
    <cellStyle name="60% - Accent3 2 2 5" xfId="9289" xr:uid="{00000000-0005-0000-0000-00005F0B0000}"/>
    <cellStyle name="60% - Accent3 2 2 6" xfId="9976" xr:uid="{00000000-0005-0000-0000-0000600B0000}"/>
    <cellStyle name="60% - Accent3 2 2 7" xfId="9641" xr:uid="{00000000-0005-0000-0000-0000610B0000}"/>
    <cellStyle name="60% - Accent3 2 2 8" xfId="10690" xr:uid="{00000000-0005-0000-0000-0000620B0000}"/>
    <cellStyle name="60% - Accent3 2 2 9" xfId="9033" xr:uid="{00000000-0005-0000-0000-0000630B0000}"/>
    <cellStyle name="60% - Accent3 2 20" xfId="7983" xr:uid="{00000000-0005-0000-0000-0000640B0000}"/>
    <cellStyle name="60% - Accent3 2 21" xfId="8099" xr:uid="{00000000-0005-0000-0000-0000650B0000}"/>
    <cellStyle name="60% - Accent3 2 22" xfId="8215" xr:uid="{00000000-0005-0000-0000-0000660B0000}"/>
    <cellStyle name="60% - Accent3 2 23" xfId="9057" xr:uid="{00000000-0005-0000-0000-0000670B0000}"/>
    <cellStyle name="60% - Accent3 2 23 2" xfId="11282" xr:uid="{00000000-0005-0000-0000-0000680B0000}"/>
    <cellStyle name="60% - Accent3 2 23 3" xfId="13063" xr:uid="{00000000-0005-0000-0000-0000690B0000}"/>
    <cellStyle name="60% - Accent3 2 23 4" xfId="14362" xr:uid="{00000000-0005-0000-0000-00006A0B0000}"/>
    <cellStyle name="60% - Accent3 2 24" xfId="10163" xr:uid="{00000000-0005-0000-0000-00006B0B0000}"/>
    <cellStyle name="60% - Accent3 2 24 2" xfId="13249" xr:uid="{00000000-0005-0000-0000-00006C0B0000}"/>
    <cellStyle name="60% - Accent3 2 24 3" xfId="13221" xr:uid="{00000000-0005-0000-0000-00006D0B0000}"/>
    <cellStyle name="60% - Accent3 2 24 4" xfId="14508" xr:uid="{00000000-0005-0000-0000-00006E0B0000}"/>
    <cellStyle name="60% - Accent3 2 25" xfId="9487" xr:uid="{00000000-0005-0000-0000-00006F0B0000}"/>
    <cellStyle name="60% - Accent3 2 25 2" xfId="13520" xr:uid="{00000000-0005-0000-0000-0000700B0000}"/>
    <cellStyle name="60% - Accent3 2 25 3" xfId="11641" xr:uid="{00000000-0005-0000-0000-0000710B0000}"/>
    <cellStyle name="60% - Accent3 2 25 4" xfId="14077" xr:uid="{00000000-0005-0000-0000-0000720B0000}"/>
    <cellStyle name="60% - Accent3 2 26" xfId="9897" xr:uid="{00000000-0005-0000-0000-0000730B0000}"/>
    <cellStyle name="60% - Accent3 2 26 2" xfId="12691" xr:uid="{00000000-0005-0000-0000-0000740B0000}"/>
    <cellStyle name="60% - Accent3 2 26 3" xfId="13317" xr:uid="{00000000-0005-0000-0000-0000750B0000}"/>
    <cellStyle name="60% - Accent3 2 26 4" xfId="14335" xr:uid="{00000000-0005-0000-0000-0000760B0000}"/>
    <cellStyle name="60% - Accent3 2 27" xfId="10797" xr:uid="{00000000-0005-0000-0000-0000770B0000}"/>
    <cellStyle name="60% - Accent3 2 27 2" xfId="11315" xr:uid="{00000000-0005-0000-0000-0000780B0000}"/>
    <cellStyle name="60% - Accent3 2 27 3" xfId="13905" xr:uid="{00000000-0005-0000-0000-0000790B0000}"/>
    <cellStyle name="60% - Accent3 2 27 4" xfId="14560" xr:uid="{00000000-0005-0000-0000-00007A0B0000}"/>
    <cellStyle name="60% - Accent3 2 28" xfId="8951" xr:uid="{00000000-0005-0000-0000-00007B0B0000}"/>
    <cellStyle name="60% - Accent3 2 28 2" xfId="12862" xr:uid="{00000000-0005-0000-0000-00007C0B0000}"/>
    <cellStyle name="60% - Accent3 2 28 3" xfId="11960" xr:uid="{00000000-0005-0000-0000-00007D0B0000}"/>
    <cellStyle name="60% - Accent3 2 28 4" xfId="14665" xr:uid="{00000000-0005-0000-0000-00007E0B0000}"/>
    <cellStyle name="60% - Accent3 2 29" xfId="10781" xr:uid="{00000000-0005-0000-0000-00007F0B0000}"/>
    <cellStyle name="60% - Accent3 2 29 2" xfId="12712" xr:uid="{00000000-0005-0000-0000-0000800B0000}"/>
    <cellStyle name="60% - Accent3 2 29 3" xfId="11685" xr:uid="{00000000-0005-0000-0000-0000810B0000}"/>
    <cellStyle name="60% - Accent3 2 29 4" xfId="14781" xr:uid="{00000000-0005-0000-0000-0000820B0000}"/>
    <cellStyle name="60% - Accent3 2 3" xfId="1020" xr:uid="{00000000-0005-0000-0000-0000830B0000}"/>
    <cellStyle name="60% - Accent3 2 3 2" xfId="1021" xr:uid="{00000000-0005-0000-0000-0000840B0000}"/>
    <cellStyle name="60% - Accent3 2 30" xfId="8964" xr:uid="{00000000-0005-0000-0000-0000850B0000}"/>
    <cellStyle name="60% - Accent3 2 30 2" xfId="11806" xr:uid="{00000000-0005-0000-0000-0000860B0000}"/>
    <cellStyle name="60% - Accent3 2 30 3" xfId="12952" xr:uid="{00000000-0005-0000-0000-0000870B0000}"/>
    <cellStyle name="60% - Accent3 2 30 4" xfId="14897" xr:uid="{00000000-0005-0000-0000-0000880B0000}"/>
    <cellStyle name="60% - Accent3 2 31" xfId="10419" xr:uid="{00000000-0005-0000-0000-0000890B0000}"/>
    <cellStyle name="60% - Accent3 2 31 2" xfId="12034" xr:uid="{00000000-0005-0000-0000-00008A0B0000}"/>
    <cellStyle name="60% - Accent3 2 31 3" xfId="12126" xr:uid="{00000000-0005-0000-0000-00008B0B0000}"/>
    <cellStyle name="60% - Accent3 2 31 4" xfId="15013" xr:uid="{00000000-0005-0000-0000-00008C0B0000}"/>
    <cellStyle name="60% - Accent3 2 32" xfId="10830" xr:uid="{00000000-0005-0000-0000-00008D0B0000}"/>
    <cellStyle name="60% - Accent3 2 33" xfId="12040" xr:uid="{00000000-0005-0000-0000-00008E0B0000}"/>
    <cellStyle name="60% - Accent3 2 34" xfId="12688" xr:uid="{00000000-0005-0000-0000-00008F0B0000}"/>
    <cellStyle name="60% - Accent3 2 35" xfId="13521" xr:uid="{00000000-0005-0000-0000-0000900B0000}"/>
    <cellStyle name="60% - Accent3 2 4" xfId="1022" xr:uid="{00000000-0005-0000-0000-0000910B0000}"/>
    <cellStyle name="60% - Accent3 2 4 2" xfId="1023" xr:uid="{00000000-0005-0000-0000-0000920B0000}"/>
    <cellStyle name="60% - Accent3 2 5" xfId="1024" xr:uid="{00000000-0005-0000-0000-0000930B0000}"/>
    <cellStyle name="60% - Accent3 2 6" xfId="1025" xr:uid="{00000000-0005-0000-0000-0000940B0000}"/>
    <cellStyle name="60% - Accent3 2 7" xfId="6449" xr:uid="{00000000-0005-0000-0000-0000950B0000}"/>
    <cellStyle name="60% - Accent3 2 8" xfId="6570" xr:uid="{00000000-0005-0000-0000-0000960B0000}"/>
    <cellStyle name="60% - Accent3 2 9" xfId="6689" xr:uid="{00000000-0005-0000-0000-0000970B0000}"/>
    <cellStyle name="60% - Accent3 20" xfId="1026" xr:uid="{00000000-0005-0000-0000-0000980B0000}"/>
    <cellStyle name="60% - Accent3 20 2" xfId="1027" xr:uid="{00000000-0005-0000-0000-0000990B0000}"/>
    <cellStyle name="60% - Accent3 21" xfId="1028" xr:uid="{00000000-0005-0000-0000-00009A0B0000}"/>
    <cellStyle name="60% - Accent3 21 2" xfId="1029" xr:uid="{00000000-0005-0000-0000-00009B0B0000}"/>
    <cellStyle name="60% - Accent3 22" xfId="1030" xr:uid="{00000000-0005-0000-0000-00009C0B0000}"/>
    <cellStyle name="60% - Accent3 22 2" xfId="1031" xr:uid="{00000000-0005-0000-0000-00009D0B0000}"/>
    <cellStyle name="60% - Accent3 3" xfId="1032" xr:uid="{00000000-0005-0000-0000-00009E0B0000}"/>
    <cellStyle name="60% - Accent3 3 2" xfId="1033" xr:uid="{00000000-0005-0000-0000-00009F0B0000}"/>
    <cellStyle name="60% - Accent3 4" xfId="1034" xr:uid="{00000000-0005-0000-0000-0000A00B0000}"/>
    <cellStyle name="60% - Accent3 4 2" xfId="1035" xr:uid="{00000000-0005-0000-0000-0000A10B0000}"/>
    <cellStyle name="60% - Accent3 5" xfId="1036" xr:uid="{00000000-0005-0000-0000-0000A20B0000}"/>
    <cellStyle name="60% - Accent3 5 2" xfId="1037" xr:uid="{00000000-0005-0000-0000-0000A30B0000}"/>
    <cellStyle name="60% - Accent3 6" xfId="1038" xr:uid="{00000000-0005-0000-0000-0000A40B0000}"/>
    <cellStyle name="60% - Accent3 6 2" xfId="1039" xr:uid="{00000000-0005-0000-0000-0000A50B0000}"/>
    <cellStyle name="60% - Accent3 7" xfId="1040" xr:uid="{00000000-0005-0000-0000-0000A60B0000}"/>
    <cellStyle name="60% - Accent3 7 2" xfId="1041" xr:uid="{00000000-0005-0000-0000-0000A70B0000}"/>
    <cellStyle name="60% - Accent3 8" xfId="1042" xr:uid="{00000000-0005-0000-0000-0000A80B0000}"/>
    <cellStyle name="60% - Accent3 8 2" xfId="1043" xr:uid="{00000000-0005-0000-0000-0000A90B0000}"/>
    <cellStyle name="60% - Accent3 9" xfId="1044" xr:uid="{00000000-0005-0000-0000-0000AA0B0000}"/>
    <cellStyle name="60% - Accent3 9 2" xfId="1045" xr:uid="{00000000-0005-0000-0000-0000AB0B0000}"/>
    <cellStyle name="60% - Accent4 10" xfId="1046" xr:uid="{00000000-0005-0000-0000-0000AC0B0000}"/>
    <cellStyle name="60% - Accent4 10 2" xfId="1047" xr:uid="{00000000-0005-0000-0000-0000AD0B0000}"/>
    <cellStyle name="60% - Accent4 11" xfId="1048" xr:uid="{00000000-0005-0000-0000-0000AE0B0000}"/>
    <cellStyle name="60% - Accent4 11 2" xfId="1049" xr:uid="{00000000-0005-0000-0000-0000AF0B0000}"/>
    <cellStyle name="60% - Accent4 12" xfId="1050" xr:uid="{00000000-0005-0000-0000-0000B00B0000}"/>
    <cellStyle name="60% - Accent4 12 2" xfId="1051" xr:uid="{00000000-0005-0000-0000-0000B10B0000}"/>
    <cellStyle name="60% - Accent4 13" xfId="1052" xr:uid="{00000000-0005-0000-0000-0000B20B0000}"/>
    <cellStyle name="60% - Accent4 13 2" xfId="1053" xr:uid="{00000000-0005-0000-0000-0000B30B0000}"/>
    <cellStyle name="60% - Accent4 14" xfId="1054" xr:uid="{00000000-0005-0000-0000-0000B40B0000}"/>
    <cellStyle name="60% - Accent4 14 2" xfId="1055" xr:uid="{00000000-0005-0000-0000-0000B50B0000}"/>
    <cellStyle name="60% - Accent4 15" xfId="1056" xr:uid="{00000000-0005-0000-0000-0000B60B0000}"/>
    <cellStyle name="60% - Accent4 15 2" xfId="1057" xr:uid="{00000000-0005-0000-0000-0000B70B0000}"/>
    <cellStyle name="60% - Accent4 16" xfId="1058" xr:uid="{00000000-0005-0000-0000-0000B80B0000}"/>
    <cellStyle name="60% - Accent4 16 2" xfId="1059" xr:uid="{00000000-0005-0000-0000-0000B90B0000}"/>
    <cellStyle name="60% - Accent4 17" xfId="1060" xr:uid="{00000000-0005-0000-0000-0000BA0B0000}"/>
    <cellStyle name="60% - Accent4 17 2" xfId="1061" xr:uid="{00000000-0005-0000-0000-0000BB0B0000}"/>
    <cellStyle name="60% - Accent4 18" xfId="1062" xr:uid="{00000000-0005-0000-0000-0000BC0B0000}"/>
    <cellStyle name="60% - Accent4 18 2" xfId="1063" xr:uid="{00000000-0005-0000-0000-0000BD0B0000}"/>
    <cellStyle name="60% - Accent4 19" xfId="1064" xr:uid="{00000000-0005-0000-0000-0000BE0B0000}"/>
    <cellStyle name="60% - Accent4 19 2" xfId="1065" xr:uid="{00000000-0005-0000-0000-0000BF0B0000}"/>
    <cellStyle name="60% - Accent4 2" xfId="30" xr:uid="{00000000-0005-0000-0000-0000C00B0000}"/>
    <cellStyle name="60% - Accent4 2 10" xfId="6809" xr:uid="{00000000-0005-0000-0000-0000C10B0000}"/>
    <cellStyle name="60% - Accent4 2 11" xfId="6928" xr:uid="{00000000-0005-0000-0000-0000C20B0000}"/>
    <cellStyle name="60% - Accent4 2 12" xfId="7047" xr:uid="{00000000-0005-0000-0000-0000C30B0000}"/>
    <cellStyle name="60% - Accent4 2 13" xfId="7166" xr:uid="{00000000-0005-0000-0000-0000C40B0000}"/>
    <cellStyle name="60% - Accent4 2 14" xfId="7285" xr:uid="{00000000-0005-0000-0000-0000C50B0000}"/>
    <cellStyle name="60% - Accent4 2 15" xfId="7404" xr:uid="{00000000-0005-0000-0000-0000C60B0000}"/>
    <cellStyle name="60% - Accent4 2 16" xfId="7520" xr:uid="{00000000-0005-0000-0000-0000C70B0000}"/>
    <cellStyle name="60% - Accent4 2 17" xfId="7636" xr:uid="{00000000-0005-0000-0000-0000C80B0000}"/>
    <cellStyle name="60% - Accent4 2 18" xfId="7752" xr:uid="{00000000-0005-0000-0000-0000C90B0000}"/>
    <cellStyle name="60% - Accent4 2 19" xfId="7868" xr:uid="{00000000-0005-0000-0000-0000CA0B0000}"/>
    <cellStyle name="60% - Accent4 2 2" xfId="1066" xr:uid="{00000000-0005-0000-0000-0000CB0B0000}"/>
    <cellStyle name="60% - Accent4 2 2 10" xfId="11064" xr:uid="{00000000-0005-0000-0000-0000CC0B0000}"/>
    <cellStyle name="60% - Accent4 2 2 11" xfId="11109" xr:uid="{00000000-0005-0000-0000-0000CD0B0000}"/>
    <cellStyle name="60% - Accent4 2 2 12" xfId="9436" xr:uid="{00000000-0005-0000-0000-0000CE0B0000}"/>
    <cellStyle name="60% - Accent4 2 2 13" xfId="11758" xr:uid="{00000000-0005-0000-0000-0000CF0B0000}"/>
    <cellStyle name="60% - Accent4 2 2 14" xfId="13633" xr:uid="{00000000-0005-0000-0000-0000D00B0000}"/>
    <cellStyle name="60% - Accent4 2 2 15" xfId="11521" xr:uid="{00000000-0005-0000-0000-0000D10B0000}"/>
    <cellStyle name="60% - Accent4 2 2 2" xfId="1067" xr:uid="{00000000-0005-0000-0000-0000D20B0000}"/>
    <cellStyle name="60% - Accent4 2 2 2 10" xfId="10042" xr:uid="{00000000-0005-0000-0000-0000D30B0000}"/>
    <cellStyle name="60% - Accent4 2 2 2 11" xfId="10982" xr:uid="{00000000-0005-0000-0000-0000D40B0000}"/>
    <cellStyle name="60% - Accent4 2 2 2 12" xfId="10308" xr:uid="{00000000-0005-0000-0000-0000D50B0000}"/>
    <cellStyle name="60% - Accent4 2 2 2 13" xfId="12817" xr:uid="{00000000-0005-0000-0000-0000D60B0000}"/>
    <cellStyle name="60% - Accent4 2 2 2 14" xfId="11441" xr:uid="{00000000-0005-0000-0000-0000D70B0000}"/>
    <cellStyle name="60% - Accent4 2 2 2 15" xfId="11454" xr:uid="{00000000-0005-0000-0000-0000D80B0000}"/>
    <cellStyle name="60% - Accent4 2 2 2 2" xfId="1068" xr:uid="{00000000-0005-0000-0000-0000D90B0000}"/>
    <cellStyle name="60% - Accent4 2 2 2 3" xfId="9075" xr:uid="{00000000-0005-0000-0000-0000DA0B0000}"/>
    <cellStyle name="60% - Accent4 2 2 2 4" xfId="10384" xr:uid="{00000000-0005-0000-0000-0000DB0B0000}"/>
    <cellStyle name="60% - Accent4 2 2 2 5" xfId="9293" xr:uid="{00000000-0005-0000-0000-0000DC0B0000}"/>
    <cellStyle name="60% - Accent4 2 2 2 6" xfId="9975" xr:uid="{00000000-0005-0000-0000-0000DD0B0000}"/>
    <cellStyle name="60% - Accent4 2 2 2 7" xfId="9642" xr:uid="{00000000-0005-0000-0000-0000DE0B0000}"/>
    <cellStyle name="60% - Accent4 2 2 2 8" xfId="10552" xr:uid="{00000000-0005-0000-0000-0000DF0B0000}"/>
    <cellStyle name="60% - Accent4 2 2 2 9" xfId="9149" xr:uid="{00000000-0005-0000-0000-0000E00B0000}"/>
    <cellStyle name="60% - Accent4 2 2 3" xfId="9074" xr:uid="{00000000-0005-0000-0000-0000E10B0000}"/>
    <cellStyle name="60% - Accent4 2 2 4" xfId="10166" xr:uid="{00000000-0005-0000-0000-0000E20B0000}"/>
    <cellStyle name="60% - Accent4 2 2 5" xfId="9485" xr:uid="{00000000-0005-0000-0000-0000E30B0000}"/>
    <cellStyle name="60% - Accent4 2 2 6" xfId="10238" xr:uid="{00000000-0005-0000-0000-0000E40B0000}"/>
    <cellStyle name="60% - Accent4 2 2 7" xfId="9418" xr:uid="{00000000-0005-0000-0000-0000E50B0000}"/>
    <cellStyle name="60% - Accent4 2 2 8" xfId="10965" xr:uid="{00000000-0005-0000-0000-0000E60B0000}"/>
    <cellStyle name="60% - Accent4 2 2 9" xfId="11019" xr:uid="{00000000-0005-0000-0000-0000E70B0000}"/>
    <cellStyle name="60% - Accent4 2 20" xfId="7984" xr:uid="{00000000-0005-0000-0000-0000E80B0000}"/>
    <cellStyle name="60% - Accent4 2 21" xfId="8100" xr:uid="{00000000-0005-0000-0000-0000E90B0000}"/>
    <cellStyle name="60% - Accent4 2 22" xfId="8216" xr:uid="{00000000-0005-0000-0000-0000EA0B0000}"/>
    <cellStyle name="60% - Accent4 2 23" xfId="9073" xr:uid="{00000000-0005-0000-0000-0000EB0B0000}"/>
    <cellStyle name="60% - Accent4 2 23 2" xfId="13824" xr:uid="{00000000-0005-0000-0000-0000EC0B0000}"/>
    <cellStyle name="60% - Accent4 2 23 3" xfId="13527" xr:uid="{00000000-0005-0000-0000-0000ED0B0000}"/>
    <cellStyle name="60% - Accent4 2 23 4" xfId="14435" xr:uid="{00000000-0005-0000-0000-0000EE0B0000}"/>
    <cellStyle name="60% - Accent4 2 24" xfId="10559" xr:uid="{00000000-0005-0000-0000-0000EF0B0000}"/>
    <cellStyle name="60% - Accent4 2 24 2" xfId="13087" xr:uid="{00000000-0005-0000-0000-0000F00B0000}"/>
    <cellStyle name="60% - Accent4 2 24 3" xfId="11964" xr:uid="{00000000-0005-0000-0000-0000F10B0000}"/>
    <cellStyle name="60% - Accent4 2 24 4" xfId="14180" xr:uid="{00000000-0005-0000-0000-0000F20B0000}"/>
    <cellStyle name="60% - Accent4 2 25" xfId="9143" xr:uid="{00000000-0005-0000-0000-0000F30B0000}"/>
    <cellStyle name="60% - Accent4 2 25 2" xfId="11363" xr:uid="{00000000-0005-0000-0000-0000F40B0000}"/>
    <cellStyle name="60% - Accent4 2 25 3" xfId="11839" xr:uid="{00000000-0005-0000-0000-0000F50B0000}"/>
    <cellStyle name="60% - Accent4 2 25 4" xfId="14394" xr:uid="{00000000-0005-0000-0000-0000F60B0000}"/>
    <cellStyle name="60% - Accent4 2 26" xfId="10368" xr:uid="{00000000-0005-0000-0000-0000F70B0000}"/>
    <cellStyle name="60% - Accent4 2 26 2" xfId="13472" xr:uid="{00000000-0005-0000-0000-0000F80B0000}"/>
    <cellStyle name="60% - Accent4 2 26 3" xfId="12704" xr:uid="{00000000-0005-0000-0000-0000F90B0000}"/>
    <cellStyle name="60% - Accent4 2 26 4" xfId="14595" xr:uid="{00000000-0005-0000-0000-0000FA0B0000}"/>
    <cellStyle name="60% - Accent4 2 27" xfId="9309" xr:uid="{00000000-0005-0000-0000-0000FB0B0000}"/>
    <cellStyle name="60% - Accent4 2 27 2" xfId="13449" xr:uid="{00000000-0005-0000-0000-0000FC0B0000}"/>
    <cellStyle name="60% - Accent4 2 27 3" xfId="12919" xr:uid="{00000000-0005-0000-0000-0000FD0B0000}"/>
    <cellStyle name="60% - Accent4 2 27 4" xfId="14574" xr:uid="{00000000-0005-0000-0000-0000FE0B0000}"/>
    <cellStyle name="60% - Accent4 2 28" xfId="10193" xr:uid="{00000000-0005-0000-0000-0000FF0B0000}"/>
    <cellStyle name="60% - Accent4 2 28 2" xfId="11550" xr:uid="{00000000-0005-0000-0000-0000000C0000}"/>
    <cellStyle name="60% - Accent4 2 28 3" xfId="11974" xr:uid="{00000000-0005-0000-0000-0000010C0000}"/>
    <cellStyle name="60% - Accent4 2 28 4" xfId="14666" xr:uid="{00000000-0005-0000-0000-0000020C0000}"/>
    <cellStyle name="60% - Accent4 2 29" xfId="10648" xr:uid="{00000000-0005-0000-0000-0000030C0000}"/>
    <cellStyle name="60% - Accent4 2 29 2" xfId="13397" xr:uid="{00000000-0005-0000-0000-0000040C0000}"/>
    <cellStyle name="60% - Accent4 2 29 3" xfId="11287" xr:uid="{00000000-0005-0000-0000-0000050C0000}"/>
    <cellStyle name="60% - Accent4 2 29 4" xfId="14782" xr:uid="{00000000-0005-0000-0000-0000060C0000}"/>
    <cellStyle name="60% - Accent4 2 3" xfId="1069" xr:uid="{00000000-0005-0000-0000-0000070C0000}"/>
    <cellStyle name="60% - Accent4 2 3 2" xfId="1070" xr:uid="{00000000-0005-0000-0000-0000080C0000}"/>
    <cellStyle name="60% - Accent4 2 30" xfId="9069" xr:uid="{00000000-0005-0000-0000-0000090C0000}"/>
    <cellStyle name="60% - Accent4 2 30 2" xfId="13245" xr:uid="{00000000-0005-0000-0000-00000A0C0000}"/>
    <cellStyle name="60% - Accent4 2 30 3" xfId="12748" xr:uid="{00000000-0005-0000-0000-00000B0C0000}"/>
    <cellStyle name="60% - Accent4 2 30 4" xfId="14898" xr:uid="{00000000-0005-0000-0000-00000C0C0000}"/>
    <cellStyle name="60% - Accent4 2 31" xfId="10779" xr:uid="{00000000-0005-0000-0000-00000D0C0000}"/>
    <cellStyle name="60% - Accent4 2 31 2" xfId="12321" xr:uid="{00000000-0005-0000-0000-00000E0C0000}"/>
    <cellStyle name="60% - Accent4 2 31 3" xfId="12833" xr:uid="{00000000-0005-0000-0000-00000F0C0000}"/>
    <cellStyle name="60% - Accent4 2 31 4" xfId="15014" xr:uid="{00000000-0005-0000-0000-0000100C0000}"/>
    <cellStyle name="60% - Accent4 2 32" xfId="8988" xr:uid="{00000000-0005-0000-0000-0000110C0000}"/>
    <cellStyle name="60% - Accent4 2 33" xfId="13935" xr:uid="{00000000-0005-0000-0000-0000120C0000}"/>
    <cellStyle name="60% - Accent4 2 34" xfId="12286" xr:uid="{00000000-0005-0000-0000-0000130C0000}"/>
    <cellStyle name="60% - Accent4 2 35" xfId="12870" xr:uid="{00000000-0005-0000-0000-0000140C0000}"/>
    <cellStyle name="60% - Accent4 2 4" xfId="1071" xr:uid="{00000000-0005-0000-0000-0000150C0000}"/>
    <cellStyle name="60% - Accent4 2 4 2" xfId="1072" xr:uid="{00000000-0005-0000-0000-0000160C0000}"/>
    <cellStyle name="60% - Accent4 2 5" xfId="1073" xr:uid="{00000000-0005-0000-0000-0000170C0000}"/>
    <cellStyle name="60% - Accent4 2 6" xfId="1074" xr:uid="{00000000-0005-0000-0000-0000180C0000}"/>
    <cellStyle name="60% - Accent4 2 7" xfId="6450" xr:uid="{00000000-0005-0000-0000-0000190C0000}"/>
    <cellStyle name="60% - Accent4 2 8" xfId="6571" xr:uid="{00000000-0005-0000-0000-00001A0C0000}"/>
    <cellStyle name="60% - Accent4 2 9" xfId="6690" xr:uid="{00000000-0005-0000-0000-00001B0C0000}"/>
    <cellStyle name="60% - Accent4 20" xfId="1075" xr:uid="{00000000-0005-0000-0000-00001C0C0000}"/>
    <cellStyle name="60% - Accent4 20 2" xfId="1076" xr:uid="{00000000-0005-0000-0000-00001D0C0000}"/>
    <cellStyle name="60% - Accent4 21" xfId="1077" xr:uid="{00000000-0005-0000-0000-00001E0C0000}"/>
    <cellStyle name="60% - Accent4 21 2" xfId="1078" xr:uid="{00000000-0005-0000-0000-00001F0C0000}"/>
    <cellStyle name="60% - Accent4 22" xfId="1079" xr:uid="{00000000-0005-0000-0000-0000200C0000}"/>
    <cellStyle name="60% - Accent4 22 2" xfId="1080" xr:uid="{00000000-0005-0000-0000-0000210C0000}"/>
    <cellStyle name="60% - Accent4 3" xfId="1081" xr:uid="{00000000-0005-0000-0000-0000220C0000}"/>
    <cellStyle name="60% - Accent4 3 2" xfId="1082" xr:uid="{00000000-0005-0000-0000-0000230C0000}"/>
    <cellStyle name="60% - Accent4 4" xfId="1083" xr:uid="{00000000-0005-0000-0000-0000240C0000}"/>
    <cellStyle name="60% - Accent4 4 2" xfId="1084" xr:uid="{00000000-0005-0000-0000-0000250C0000}"/>
    <cellStyle name="60% - Accent4 5" xfId="1085" xr:uid="{00000000-0005-0000-0000-0000260C0000}"/>
    <cellStyle name="60% - Accent4 5 2" xfId="1086" xr:uid="{00000000-0005-0000-0000-0000270C0000}"/>
    <cellStyle name="60% - Accent4 6" xfId="1087" xr:uid="{00000000-0005-0000-0000-0000280C0000}"/>
    <cellStyle name="60% - Accent4 6 2" xfId="1088" xr:uid="{00000000-0005-0000-0000-0000290C0000}"/>
    <cellStyle name="60% - Accent4 7" xfId="1089" xr:uid="{00000000-0005-0000-0000-00002A0C0000}"/>
    <cellStyle name="60% - Accent4 7 2" xfId="1090" xr:uid="{00000000-0005-0000-0000-00002B0C0000}"/>
    <cellStyle name="60% - Accent4 8" xfId="1091" xr:uid="{00000000-0005-0000-0000-00002C0C0000}"/>
    <cellStyle name="60% - Accent4 8 2" xfId="1092" xr:uid="{00000000-0005-0000-0000-00002D0C0000}"/>
    <cellStyle name="60% - Accent4 9" xfId="1093" xr:uid="{00000000-0005-0000-0000-00002E0C0000}"/>
    <cellStyle name="60% - Accent4 9 2" xfId="1094" xr:uid="{00000000-0005-0000-0000-00002F0C0000}"/>
    <cellStyle name="60% - Accent5 10" xfId="1095" xr:uid="{00000000-0005-0000-0000-0000300C0000}"/>
    <cellStyle name="60% - Accent5 10 2" xfId="1096" xr:uid="{00000000-0005-0000-0000-0000310C0000}"/>
    <cellStyle name="60% - Accent5 11" xfId="1097" xr:uid="{00000000-0005-0000-0000-0000320C0000}"/>
    <cellStyle name="60% - Accent5 11 2" xfId="1098" xr:uid="{00000000-0005-0000-0000-0000330C0000}"/>
    <cellStyle name="60% - Accent5 12" xfId="1099" xr:uid="{00000000-0005-0000-0000-0000340C0000}"/>
    <cellStyle name="60% - Accent5 12 2" xfId="1100" xr:uid="{00000000-0005-0000-0000-0000350C0000}"/>
    <cellStyle name="60% - Accent5 13" xfId="1101" xr:uid="{00000000-0005-0000-0000-0000360C0000}"/>
    <cellStyle name="60% - Accent5 13 2" xfId="1102" xr:uid="{00000000-0005-0000-0000-0000370C0000}"/>
    <cellStyle name="60% - Accent5 14" xfId="1103" xr:uid="{00000000-0005-0000-0000-0000380C0000}"/>
    <cellStyle name="60% - Accent5 14 2" xfId="1104" xr:uid="{00000000-0005-0000-0000-0000390C0000}"/>
    <cellStyle name="60% - Accent5 15" xfId="1105" xr:uid="{00000000-0005-0000-0000-00003A0C0000}"/>
    <cellStyle name="60% - Accent5 15 2" xfId="1106" xr:uid="{00000000-0005-0000-0000-00003B0C0000}"/>
    <cellStyle name="60% - Accent5 16" xfId="1107" xr:uid="{00000000-0005-0000-0000-00003C0C0000}"/>
    <cellStyle name="60% - Accent5 16 2" xfId="1108" xr:uid="{00000000-0005-0000-0000-00003D0C0000}"/>
    <cellStyle name="60% - Accent5 17" xfId="1109" xr:uid="{00000000-0005-0000-0000-00003E0C0000}"/>
    <cellStyle name="60% - Accent5 17 2" xfId="1110" xr:uid="{00000000-0005-0000-0000-00003F0C0000}"/>
    <cellStyle name="60% - Accent5 18" xfId="1111" xr:uid="{00000000-0005-0000-0000-0000400C0000}"/>
    <cellStyle name="60% - Accent5 18 2" xfId="1112" xr:uid="{00000000-0005-0000-0000-0000410C0000}"/>
    <cellStyle name="60% - Accent5 19" xfId="1113" xr:uid="{00000000-0005-0000-0000-0000420C0000}"/>
    <cellStyle name="60% - Accent5 19 2" xfId="1114" xr:uid="{00000000-0005-0000-0000-0000430C0000}"/>
    <cellStyle name="60% - Accent5 2" xfId="31" xr:uid="{00000000-0005-0000-0000-0000440C0000}"/>
    <cellStyle name="60% - Accent5 2 10" xfId="6810" xr:uid="{00000000-0005-0000-0000-0000450C0000}"/>
    <cellStyle name="60% - Accent5 2 11" xfId="6929" xr:uid="{00000000-0005-0000-0000-0000460C0000}"/>
    <cellStyle name="60% - Accent5 2 12" xfId="7048" xr:uid="{00000000-0005-0000-0000-0000470C0000}"/>
    <cellStyle name="60% - Accent5 2 13" xfId="7167" xr:uid="{00000000-0005-0000-0000-0000480C0000}"/>
    <cellStyle name="60% - Accent5 2 14" xfId="7286" xr:uid="{00000000-0005-0000-0000-0000490C0000}"/>
    <cellStyle name="60% - Accent5 2 15" xfId="7405" xr:uid="{00000000-0005-0000-0000-00004A0C0000}"/>
    <cellStyle name="60% - Accent5 2 16" xfId="7521" xr:uid="{00000000-0005-0000-0000-00004B0C0000}"/>
    <cellStyle name="60% - Accent5 2 17" xfId="7637" xr:uid="{00000000-0005-0000-0000-00004C0C0000}"/>
    <cellStyle name="60% - Accent5 2 18" xfId="7753" xr:uid="{00000000-0005-0000-0000-00004D0C0000}"/>
    <cellStyle name="60% - Accent5 2 19" xfId="7869" xr:uid="{00000000-0005-0000-0000-00004E0C0000}"/>
    <cellStyle name="60% - Accent5 2 2" xfId="1115" xr:uid="{00000000-0005-0000-0000-00004F0C0000}"/>
    <cellStyle name="60% - Accent5 2 2 10" xfId="10479" xr:uid="{00000000-0005-0000-0000-0000500C0000}"/>
    <cellStyle name="60% - Accent5 2 2 11" xfId="9209" xr:uid="{00000000-0005-0000-0000-0000510C0000}"/>
    <cellStyle name="60% - Accent5 2 2 12" xfId="11222" xr:uid="{00000000-0005-0000-0000-0000520C0000}"/>
    <cellStyle name="60% - Accent5 2 2 13" xfId="11970" xr:uid="{00000000-0005-0000-0000-0000530C0000}"/>
    <cellStyle name="60% - Accent5 2 2 14" xfId="11364" xr:uid="{00000000-0005-0000-0000-0000540C0000}"/>
    <cellStyle name="60% - Accent5 2 2 15" xfId="12049" xr:uid="{00000000-0005-0000-0000-0000550C0000}"/>
    <cellStyle name="60% - Accent5 2 2 2" xfId="1116" xr:uid="{00000000-0005-0000-0000-0000560C0000}"/>
    <cellStyle name="60% - Accent5 2 2 2 10" xfId="11026" xr:uid="{00000000-0005-0000-0000-0000570C0000}"/>
    <cellStyle name="60% - Accent5 2 2 2 11" xfId="11071" xr:uid="{00000000-0005-0000-0000-0000580C0000}"/>
    <cellStyle name="60% - Accent5 2 2 2 12" xfId="11223" xr:uid="{00000000-0005-0000-0000-0000590C0000}"/>
    <cellStyle name="60% - Accent5 2 2 2 13" xfId="11981" xr:uid="{00000000-0005-0000-0000-00005A0C0000}"/>
    <cellStyle name="60% - Accent5 2 2 2 14" xfId="13139" xr:uid="{00000000-0005-0000-0000-00005B0C0000}"/>
    <cellStyle name="60% - Accent5 2 2 2 15" xfId="13093" xr:uid="{00000000-0005-0000-0000-00005C0C0000}"/>
    <cellStyle name="60% - Accent5 2 2 2 2" xfId="1117" xr:uid="{00000000-0005-0000-0000-00005D0C0000}"/>
    <cellStyle name="60% - Accent5 2 2 2 3" xfId="9085" xr:uid="{00000000-0005-0000-0000-00005E0C0000}"/>
    <cellStyle name="60% - Accent5 2 2 2 4" xfId="10167" xr:uid="{00000000-0005-0000-0000-00005F0C0000}"/>
    <cellStyle name="60% - Accent5 2 2 2 5" xfId="9482" xr:uid="{00000000-0005-0000-0000-0000600C0000}"/>
    <cellStyle name="60% - Accent5 2 2 2 6" xfId="10241" xr:uid="{00000000-0005-0000-0000-0000610C0000}"/>
    <cellStyle name="60% - Accent5 2 2 2 7" xfId="9415" xr:uid="{00000000-0005-0000-0000-0000620C0000}"/>
    <cellStyle name="60% - Accent5 2 2 2 8" xfId="9924" xr:uid="{00000000-0005-0000-0000-0000630C0000}"/>
    <cellStyle name="60% - Accent5 2 2 2 9" xfId="10973" xr:uid="{00000000-0005-0000-0000-0000640C0000}"/>
    <cellStyle name="60% - Accent5 2 2 3" xfId="9084" xr:uid="{00000000-0005-0000-0000-0000650C0000}"/>
    <cellStyle name="60% - Accent5 2 2 4" xfId="10061" xr:uid="{00000000-0005-0000-0000-0000660C0000}"/>
    <cellStyle name="60% - Accent5 2 2 5" xfId="9567" xr:uid="{00000000-0005-0000-0000-0000670C0000}"/>
    <cellStyle name="60% - Accent5 2 2 6" xfId="9861" xr:uid="{00000000-0005-0000-0000-0000680C0000}"/>
    <cellStyle name="60% - Accent5 2 2 7" xfId="9710" xr:uid="{00000000-0005-0000-0000-0000690C0000}"/>
    <cellStyle name="60% - Accent5 2 2 8" xfId="10943" xr:uid="{00000000-0005-0000-0000-00006A0C0000}"/>
    <cellStyle name="60% - Accent5 2 2 9" xfId="8838" xr:uid="{00000000-0005-0000-0000-00006B0C0000}"/>
    <cellStyle name="60% - Accent5 2 20" xfId="7985" xr:uid="{00000000-0005-0000-0000-00006C0C0000}"/>
    <cellStyle name="60% - Accent5 2 21" xfId="8101" xr:uid="{00000000-0005-0000-0000-00006D0C0000}"/>
    <cellStyle name="60% - Accent5 2 22" xfId="8217" xr:uid="{00000000-0005-0000-0000-00006E0C0000}"/>
    <cellStyle name="60% - Accent5 2 23" xfId="9083" xr:uid="{00000000-0005-0000-0000-00006F0C0000}"/>
    <cellStyle name="60% - Accent5 2 23 2" xfId="13401" xr:uid="{00000000-0005-0000-0000-0000700C0000}"/>
    <cellStyle name="60% - Accent5 2 23 3" xfId="12421" xr:uid="{00000000-0005-0000-0000-0000710C0000}"/>
    <cellStyle name="60% - Accent5 2 23 4" xfId="14599" xr:uid="{00000000-0005-0000-0000-0000720C0000}"/>
    <cellStyle name="60% - Accent5 2 24" xfId="10062" xr:uid="{00000000-0005-0000-0000-0000730C0000}"/>
    <cellStyle name="60% - Accent5 2 24 2" xfId="11461" xr:uid="{00000000-0005-0000-0000-0000740C0000}"/>
    <cellStyle name="60% - Accent5 2 24 3" xfId="11584" xr:uid="{00000000-0005-0000-0000-0000750C0000}"/>
    <cellStyle name="60% - Accent5 2 24 4" xfId="14072" xr:uid="{00000000-0005-0000-0000-0000760C0000}"/>
    <cellStyle name="60% - Accent5 2 25" xfId="9566" xr:uid="{00000000-0005-0000-0000-0000770C0000}"/>
    <cellStyle name="60% - Accent5 2 25 2" xfId="11408" xr:uid="{00000000-0005-0000-0000-0000780C0000}"/>
    <cellStyle name="60% - Accent5 2 25 3" xfId="13423" xr:uid="{00000000-0005-0000-0000-0000790C0000}"/>
    <cellStyle name="60% - Accent5 2 25 4" xfId="14223" xr:uid="{00000000-0005-0000-0000-00007A0C0000}"/>
    <cellStyle name="60% - Accent5 2 26" xfId="9862" xr:uid="{00000000-0005-0000-0000-00007B0C0000}"/>
    <cellStyle name="60% - Accent5 2 26 2" xfId="11631" xr:uid="{00000000-0005-0000-0000-00007C0C0000}"/>
    <cellStyle name="60% - Accent5 2 26 3" xfId="11723" xr:uid="{00000000-0005-0000-0000-00007D0C0000}"/>
    <cellStyle name="60% - Accent5 2 26 4" xfId="14065" xr:uid="{00000000-0005-0000-0000-00007E0C0000}"/>
    <cellStyle name="60% - Accent5 2 27" xfId="9709" xr:uid="{00000000-0005-0000-0000-00007F0C0000}"/>
    <cellStyle name="60% - Accent5 2 27 2" xfId="13683" xr:uid="{00000000-0005-0000-0000-0000800C0000}"/>
    <cellStyle name="60% - Accent5 2 27 3" xfId="13786" xr:uid="{00000000-0005-0000-0000-0000810C0000}"/>
    <cellStyle name="60% - Accent5 2 27 4" xfId="14558" xr:uid="{00000000-0005-0000-0000-0000820C0000}"/>
    <cellStyle name="60% - Accent5 2 28" xfId="10950" xr:uid="{00000000-0005-0000-0000-0000830C0000}"/>
    <cellStyle name="60% - Accent5 2 28 2" xfId="12479" xr:uid="{00000000-0005-0000-0000-0000840C0000}"/>
    <cellStyle name="60% - Accent5 2 28 3" xfId="12209" xr:uid="{00000000-0005-0000-0000-0000850C0000}"/>
    <cellStyle name="60% - Accent5 2 28 4" xfId="14667" xr:uid="{00000000-0005-0000-0000-0000860C0000}"/>
    <cellStyle name="60% - Accent5 2 29" xfId="10750" xr:uid="{00000000-0005-0000-0000-0000870C0000}"/>
    <cellStyle name="60% - Accent5 2 29 2" xfId="14026" xr:uid="{00000000-0005-0000-0000-0000880C0000}"/>
    <cellStyle name="60% - Accent5 2 29 3" xfId="12826" xr:uid="{00000000-0005-0000-0000-0000890C0000}"/>
    <cellStyle name="60% - Accent5 2 29 4" xfId="14783" xr:uid="{00000000-0005-0000-0000-00008A0C0000}"/>
    <cellStyle name="60% - Accent5 2 3" xfId="1118" xr:uid="{00000000-0005-0000-0000-00008B0C0000}"/>
    <cellStyle name="60% - Accent5 2 3 2" xfId="1119" xr:uid="{00000000-0005-0000-0000-00008C0C0000}"/>
    <cellStyle name="60% - Accent5 2 30" xfId="8992" xr:uid="{00000000-0005-0000-0000-00008D0C0000}"/>
    <cellStyle name="60% - Accent5 2 30 2" xfId="13918" xr:uid="{00000000-0005-0000-0000-00008E0C0000}"/>
    <cellStyle name="60% - Accent5 2 30 3" xfId="12594" xr:uid="{00000000-0005-0000-0000-00008F0C0000}"/>
    <cellStyle name="60% - Accent5 2 30 4" xfId="14899" xr:uid="{00000000-0005-0000-0000-0000900C0000}"/>
    <cellStyle name="60% - Accent5 2 31" xfId="10154" xr:uid="{00000000-0005-0000-0000-0000910C0000}"/>
    <cellStyle name="60% - Accent5 2 31 2" xfId="11354" xr:uid="{00000000-0005-0000-0000-0000920C0000}"/>
    <cellStyle name="60% - Accent5 2 31 3" xfId="12581" xr:uid="{00000000-0005-0000-0000-0000930C0000}"/>
    <cellStyle name="60% - Accent5 2 31 4" xfId="15015" xr:uid="{00000000-0005-0000-0000-0000940C0000}"/>
    <cellStyle name="60% - Accent5 2 32" xfId="11227" xr:uid="{00000000-0005-0000-0000-0000950C0000}"/>
    <cellStyle name="60% - Accent5 2 33" xfId="11956" xr:uid="{00000000-0005-0000-0000-0000960C0000}"/>
    <cellStyle name="60% - Accent5 2 34" xfId="13136" xr:uid="{00000000-0005-0000-0000-0000970C0000}"/>
    <cellStyle name="60% - Accent5 2 35" xfId="12051" xr:uid="{00000000-0005-0000-0000-0000980C0000}"/>
    <cellStyle name="60% - Accent5 2 4" xfId="1120" xr:uid="{00000000-0005-0000-0000-0000990C0000}"/>
    <cellStyle name="60% - Accent5 2 4 2" xfId="1121" xr:uid="{00000000-0005-0000-0000-00009A0C0000}"/>
    <cellStyle name="60% - Accent5 2 5" xfId="1122" xr:uid="{00000000-0005-0000-0000-00009B0C0000}"/>
    <cellStyle name="60% - Accent5 2 6" xfId="1123" xr:uid="{00000000-0005-0000-0000-00009C0C0000}"/>
    <cellStyle name="60% - Accent5 2 7" xfId="6451" xr:uid="{00000000-0005-0000-0000-00009D0C0000}"/>
    <cellStyle name="60% - Accent5 2 8" xfId="6572" xr:uid="{00000000-0005-0000-0000-00009E0C0000}"/>
    <cellStyle name="60% - Accent5 2 9" xfId="6691" xr:uid="{00000000-0005-0000-0000-00009F0C0000}"/>
    <cellStyle name="60% - Accent5 20" xfId="1124" xr:uid="{00000000-0005-0000-0000-0000A00C0000}"/>
    <cellStyle name="60% - Accent5 20 2" xfId="1125" xr:uid="{00000000-0005-0000-0000-0000A10C0000}"/>
    <cellStyle name="60% - Accent5 21" xfId="1126" xr:uid="{00000000-0005-0000-0000-0000A20C0000}"/>
    <cellStyle name="60% - Accent5 21 2" xfId="1127" xr:uid="{00000000-0005-0000-0000-0000A30C0000}"/>
    <cellStyle name="60% - Accent5 22" xfId="1128" xr:uid="{00000000-0005-0000-0000-0000A40C0000}"/>
    <cellStyle name="60% - Accent5 22 2" xfId="1129" xr:uid="{00000000-0005-0000-0000-0000A50C0000}"/>
    <cellStyle name="60% - Accent5 3" xfId="1130" xr:uid="{00000000-0005-0000-0000-0000A60C0000}"/>
    <cellStyle name="60% - Accent5 3 2" xfId="1131" xr:uid="{00000000-0005-0000-0000-0000A70C0000}"/>
    <cellStyle name="60% - Accent5 4" xfId="1132" xr:uid="{00000000-0005-0000-0000-0000A80C0000}"/>
    <cellStyle name="60% - Accent5 4 2" xfId="1133" xr:uid="{00000000-0005-0000-0000-0000A90C0000}"/>
    <cellStyle name="60% - Accent5 5" xfId="1134" xr:uid="{00000000-0005-0000-0000-0000AA0C0000}"/>
    <cellStyle name="60% - Accent5 5 2" xfId="1135" xr:uid="{00000000-0005-0000-0000-0000AB0C0000}"/>
    <cellStyle name="60% - Accent5 6" xfId="1136" xr:uid="{00000000-0005-0000-0000-0000AC0C0000}"/>
    <cellStyle name="60% - Accent5 6 2" xfId="1137" xr:uid="{00000000-0005-0000-0000-0000AD0C0000}"/>
    <cellStyle name="60% - Accent5 7" xfId="1138" xr:uid="{00000000-0005-0000-0000-0000AE0C0000}"/>
    <cellStyle name="60% - Accent5 7 2" xfId="1139" xr:uid="{00000000-0005-0000-0000-0000AF0C0000}"/>
    <cellStyle name="60% - Accent5 8" xfId="1140" xr:uid="{00000000-0005-0000-0000-0000B00C0000}"/>
    <cellStyle name="60% - Accent5 8 2" xfId="1141" xr:uid="{00000000-0005-0000-0000-0000B10C0000}"/>
    <cellStyle name="60% - Accent5 9" xfId="1142" xr:uid="{00000000-0005-0000-0000-0000B20C0000}"/>
    <cellStyle name="60% - Accent5 9 2" xfId="1143" xr:uid="{00000000-0005-0000-0000-0000B30C0000}"/>
    <cellStyle name="60% - Accent6 10" xfId="1144" xr:uid="{00000000-0005-0000-0000-0000B40C0000}"/>
    <cellStyle name="60% - Accent6 10 2" xfId="1145" xr:uid="{00000000-0005-0000-0000-0000B50C0000}"/>
    <cellStyle name="60% - Accent6 11" xfId="1146" xr:uid="{00000000-0005-0000-0000-0000B60C0000}"/>
    <cellStyle name="60% - Accent6 11 2" xfId="1147" xr:uid="{00000000-0005-0000-0000-0000B70C0000}"/>
    <cellStyle name="60% - Accent6 12" xfId="1148" xr:uid="{00000000-0005-0000-0000-0000B80C0000}"/>
    <cellStyle name="60% - Accent6 12 2" xfId="1149" xr:uid="{00000000-0005-0000-0000-0000B90C0000}"/>
    <cellStyle name="60% - Accent6 13" xfId="1150" xr:uid="{00000000-0005-0000-0000-0000BA0C0000}"/>
    <cellStyle name="60% - Accent6 13 2" xfId="1151" xr:uid="{00000000-0005-0000-0000-0000BB0C0000}"/>
    <cellStyle name="60% - Accent6 14" xfId="1152" xr:uid="{00000000-0005-0000-0000-0000BC0C0000}"/>
    <cellStyle name="60% - Accent6 14 2" xfId="1153" xr:uid="{00000000-0005-0000-0000-0000BD0C0000}"/>
    <cellStyle name="60% - Accent6 15" xfId="1154" xr:uid="{00000000-0005-0000-0000-0000BE0C0000}"/>
    <cellStyle name="60% - Accent6 15 2" xfId="1155" xr:uid="{00000000-0005-0000-0000-0000BF0C0000}"/>
    <cellStyle name="60% - Accent6 16" xfId="1156" xr:uid="{00000000-0005-0000-0000-0000C00C0000}"/>
    <cellStyle name="60% - Accent6 16 2" xfId="1157" xr:uid="{00000000-0005-0000-0000-0000C10C0000}"/>
    <cellStyle name="60% - Accent6 17" xfId="1158" xr:uid="{00000000-0005-0000-0000-0000C20C0000}"/>
    <cellStyle name="60% - Accent6 17 2" xfId="1159" xr:uid="{00000000-0005-0000-0000-0000C30C0000}"/>
    <cellStyle name="60% - Accent6 18" xfId="1160" xr:uid="{00000000-0005-0000-0000-0000C40C0000}"/>
    <cellStyle name="60% - Accent6 18 2" xfId="1161" xr:uid="{00000000-0005-0000-0000-0000C50C0000}"/>
    <cellStyle name="60% - Accent6 19" xfId="1162" xr:uid="{00000000-0005-0000-0000-0000C60C0000}"/>
    <cellStyle name="60% - Accent6 19 2" xfId="1163" xr:uid="{00000000-0005-0000-0000-0000C70C0000}"/>
    <cellStyle name="60% - Accent6 2" xfId="32" xr:uid="{00000000-0005-0000-0000-0000C80C0000}"/>
    <cellStyle name="60% - Accent6 2 10" xfId="6811" xr:uid="{00000000-0005-0000-0000-0000C90C0000}"/>
    <cellStyle name="60% - Accent6 2 11" xfId="6930" xr:uid="{00000000-0005-0000-0000-0000CA0C0000}"/>
    <cellStyle name="60% - Accent6 2 12" xfId="7049" xr:uid="{00000000-0005-0000-0000-0000CB0C0000}"/>
    <cellStyle name="60% - Accent6 2 13" xfId="7168" xr:uid="{00000000-0005-0000-0000-0000CC0C0000}"/>
    <cellStyle name="60% - Accent6 2 14" xfId="7287" xr:uid="{00000000-0005-0000-0000-0000CD0C0000}"/>
    <cellStyle name="60% - Accent6 2 15" xfId="7406" xr:uid="{00000000-0005-0000-0000-0000CE0C0000}"/>
    <cellStyle name="60% - Accent6 2 16" xfId="7522" xr:uid="{00000000-0005-0000-0000-0000CF0C0000}"/>
    <cellStyle name="60% - Accent6 2 17" xfId="7638" xr:uid="{00000000-0005-0000-0000-0000D00C0000}"/>
    <cellStyle name="60% - Accent6 2 18" xfId="7754" xr:uid="{00000000-0005-0000-0000-0000D10C0000}"/>
    <cellStyle name="60% - Accent6 2 19" xfId="7870" xr:uid="{00000000-0005-0000-0000-0000D20C0000}"/>
    <cellStyle name="60% - Accent6 2 2" xfId="1164" xr:uid="{00000000-0005-0000-0000-0000D30C0000}"/>
    <cellStyle name="60% - Accent6 2 2 10" xfId="10186" xr:uid="{00000000-0005-0000-0000-0000D40C0000}"/>
    <cellStyle name="60% - Accent6 2 2 11" xfId="9465" xr:uid="{00000000-0005-0000-0000-0000D50C0000}"/>
    <cellStyle name="60% - Accent6 2 2 12" xfId="9741" xr:uid="{00000000-0005-0000-0000-0000D60C0000}"/>
    <cellStyle name="60% - Accent6 2 2 13" xfId="11375" xr:uid="{00000000-0005-0000-0000-0000D70C0000}"/>
    <cellStyle name="60% - Accent6 2 2 14" xfId="13916" xr:uid="{00000000-0005-0000-0000-0000D80C0000}"/>
    <cellStyle name="60% - Accent6 2 2 15" xfId="13159" xr:uid="{00000000-0005-0000-0000-0000D90C0000}"/>
    <cellStyle name="60% - Accent6 2 2 2" xfId="1165" xr:uid="{00000000-0005-0000-0000-0000DA0C0000}"/>
    <cellStyle name="60% - Accent6 2 2 2 10" xfId="9950" xr:uid="{00000000-0005-0000-0000-0000DB0C0000}"/>
    <cellStyle name="60% - Accent6 2 2 2 11" xfId="9665" xr:uid="{00000000-0005-0000-0000-0000DC0C0000}"/>
    <cellStyle name="60% - Accent6 2 2 2 12" xfId="10545" xr:uid="{00000000-0005-0000-0000-0000DD0C0000}"/>
    <cellStyle name="60% - Accent6 2 2 2 13" xfId="11845" xr:uid="{00000000-0005-0000-0000-0000DE0C0000}"/>
    <cellStyle name="60% - Accent6 2 2 2 14" xfId="12875" xr:uid="{00000000-0005-0000-0000-0000DF0C0000}"/>
    <cellStyle name="60% - Accent6 2 2 2 15" xfId="11869" xr:uid="{00000000-0005-0000-0000-0000E00C0000}"/>
    <cellStyle name="60% - Accent6 2 2 2 2" xfId="1166" xr:uid="{00000000-0005-0000-0000-0000E10C0000}"/>
    <cellStyle name="60% - Accent6 2 2 2 3" xfId="9094" xr:uid="{00000000-0005-0000-0000-0000E20C0000}"/>
    <cellStyle name="60% - Accent6 2 2 2 4" xfId="10558" xr:uid="{00000000-0005-0000-0000-0000E30C0000}"/>
    <cellStyle name="60% - Accent6 2 2 2 5" xfId="9144" xr:uid="{00000000-0005-0000-0000-0000E40C0000}"/>
    <cellStyle name="60% - Accent6 2 2 2 6" xfId="10370" xr:uid="{00000000-0005-0000-0000-0000E50C0000}"/>
    <cellStyle name="60% - Accent6 2 2 2 7" xfId="9307" xr:uid="{00000000-0005-0000-0000-0000E60C0000}"/>
    <cellStyle name="60% - Accent6 2 2 2 8" xfId="10310" xr:uid="{00000000-0005-0000-0000-0000E70C0000}"/>
    <cellStyle name="60% - Accent6 2 2 2 9" xfId="9355" xr:uid="{00000000-0005-0000-0000-0000E80C0000}"/>
    <cellStyle name="60% - Accent6 2 2 3" xfId="9093" xr:uid="{00000000-0005-0000-0000-0000E90C0000}"/>
    <cellStyle name="60% - Accent6 2 2 4" xfId="10586" xr:uid="{00000000-0005-0000-0000-0000EA0C0000}"/>
    <cellStyle name="60% - Accent6 2 2 5" xfId="9117" xr:uid="{00000000-0005-0000-0000-0000EB0C0000}"/>
    <cellStyle name="60% - Accent6 2 2 6" xfId="10956" xr:uid="{00000000-0005-0000-0000-0000EC0C0000}"/>
    <cellStyle name="60% - Accent6 2 2 7" xfId="6486" xr:uid="{00000000-0005-0000-0000-0000ED0C0000}"/>
    <cellStyle name="60% - Accent6 2 2 8" xfId="10435" xr:uid="{00000000-0005-0000-0000-0000EE0C0000}"/>
    <cellStyle name="60% - Accent6 2 2 9" xfId="9245" xr:uid="{00000000-0005-0000-0000-0000EF0C0000}"/>
    <cellStyle name="60% - Accent6 2 20" xfId="7986" xr:uid="{00000000-0005-0000-0000-0000F00C0000}"/>
    <cellStyle name="60% - Accent6 2 21" xfId="8102" xr:uid="{00000000-0005-0000-0000-0000F10C0000}"/>
    <cellStyle name="60% - Accent6 2 22" xfId="8218" xr:uid="{00000000-0005-0000-0000-0000F20C0000}"/>
    <cellStyle name="60% - Accent6 2 23" xfId="9092" xr:uid="{00000000-0005-0000-0000-0000F30C0000}"/>
    <cellStyle name="60% - Accent6 2 23 2" xfId="13074" xr:uid="{00000000-0005-0000-0000-0000F40C0000}"/>
    <cellStyle name="60% - Accent6 2 23 3" xfId="12005" xr:uid="{00000000-0005-0000-0000-0000F50C0000}"/>
    <cellStyle name="60% - Accent6 2 23 4" xfId="14436" xr:uid="{00000000-0005-0000-0000-0000F60C0000}"/>
    <cellStyle name="60% - Accent6 2 24" xfId="10614" xr:uid="{00000000-0005-0000-0000-0000F70C0000}"/>
    <cellStyle name="60% - Accent6 2 24 2" xfId="13912" xr:uid="{00000000-0005-0000-0000-0000F80C0000}"/>
    <cellStyle name="60% - Accent6 2 24 3" xfId="12176" xr:uid="{00000000-0005-0000-0000-0000F90C0000}"/>
    <cellStyle name="60% - Accent6 2 24 4" xfId="14179" xr:uid="{00000000-0005-0000-0000-0000FA0C0000}"/>
    <cellStyle name="60% - Accent6 2 25" xfId="9098" xr:uid="{00000000-0005-0000-0000-0000FB0C0000}"/>
    <cellStyle name="60% - Accent6 2 25 2" xfId="12267" xr:uid="{00000000-0005-0000-0000-0000FC0C0000}"/>
    <cellStyle name="60% - Accent6 2 25 3" xfId="13884" xr:uid="{00000000-0005-0000-0000-0000FD0C0000}"/>
    <cellStyle name="60% - Accent6 2 25 4" xfId="14303" xr:uid="{00000000-0005-0000-0000-0000FE0C0000}"/>
    <cellStyle name="60% - Accent6 2 26" xfId="10381" xr:uid="{00000000-0005-0000-0000-0000FF0C0000}"/>
    <cellStyle name="60% - Accent6 2 26 2" xfId="11543" xr:uid="{00000000-0005-0000-0000-0000000D0000}"/>
    <cellStyle name="60% - Accent6 2 26 3" xfId="11794" xr:uid="{00000000-0005-0000-0000-0000010D0000}"/>
    <cellStyle name="60% - Accent6 2 26 4" xfId="14167" xr:uid="{00000000-0005-0000-0000-0000020D0000}"/>
    <cellStyle name="60% - Accent6 2 27" xfId="9296" xr:uid="{00000000-0005-0000-0000-0000030D0000}"/>
    <cellStyle name="60% - Accent6 2 27 2" xfId="13868" xr:uid="{00000000-0005-0000-0000-0000040D0000}"/>
    <cellStyle name="60% - Accent6 2 27 3" xfId="11926" xr:uid="{00000000-0005-0000-0000-0000050D0000}"/>
    <cellStyle name="60% - Accent6 2 27 4" xfId="14266" xr:uid="{00000000-0005-0000-0000-0000060D0000}"/>
    <cellStyle name="60% - Accent6 2 28" xfId="9972" xr:uid="{00000000-0005-0000-0000-0000070D0000}"/>
    <cellStyle name="60% - Accent6 2 28 2" xfId="14005" xr:uid="{00000000-0005-0000-0000-0000080D0000}"/>
    <cellStyle name="60% - Accent6 2 28 3" xfId="11319" xr:uid="{00000000-0005-0000-0000-0000090D0000}"/>
    <cellStyle name="60% - Accent6 2 28 4" xfId="14668" xr:uid="{00000000-0005-0000-0000-00000A0D0000}"/>
    <cellStyle name="60% - Accent6 2 29" xfId="9645" xr:uid="{00000000-0005-0000-0000-00000B0D0000}"/>
    <cellStyle name="60% - Accent6 2 29 2" xfId="11599" xr:uid="{00000000-0005-0000-0000-00000C0D0000}"/>
    <cellStyle name="60% - Accent6 2 29 3" xfId="11780" xr:uid="{00000000-0005-0000-0000-00000D0D0000}"/>
    <cellStyle name="60% - Accent6 2 29 4" xfId="14784" xr:uid="{00000000-0005-0000-0000-00000E0D0000}"/>
    <cellStyle name="60% - Accent6 2 3" xfId="1167" xr:uid="{00000000-0005-0000-0000-00000F0D0000}"/>
    <cellStyle name="60% - Accent6 2 3 2" xfId="1168" xr:uid="{00000000-0005-0000-0000-0000100D0000}"/>
    <cellStyle name="60% - Accent6 2 30" xfId="10910" xr:uid="{00000000-0005-0000-0000-0000110D0000}"/>
    <cellStyle name="60% - Accent6 2 30 2" xfId="13607" xr:uid="{00000000-0005-0000-0000-0000120D0000}"/>
    <cellStyle name="60% - Accent6 2 30 3" xfId="12720" xr:uid="{00000000-0005-0000-0000-0000130D0000}"/>
    <cellStyle name="60% - Accent6 2 30 4" xfId="14900" xr:uid="{00000000-0005-0000-0000-0000140D0000}"/>
    <cellStyle name="60% - Accent6 2 31" xfId="8867" xr:uid="{00000000-0005-0000-0000-0000150D0000}"/>
    <cellStyle name="60% - Accent6 2 31 2" xfId="13710" xr:uid="{00000000-0005-0000-0000-0000160D0000}"/>
    <cellStyle name="60% - Accent6 2 31 3" xfId="13311" xr:uid="{00000000-0005-0000-0000-0000170D0000}"/>
    <cellStyle name="60% - Accent6 2 31 4" xfId="15016" xr:uid="{00000000-0005-0000-0000-0000180D0000}"/>
    <cellStyle name="60% - Accent6 2 32" xfId="9186" xr:uid="{00000000-0005-0000-0000-0000190D0000}"/>
    <cellStyle name="60% - Accent6 2 33" xfId="13370" xr:uid="{00000000-0005-0000-0000-00001A0D0000}"/>
    <cellStyle name="60% - Accent6 2 34" xfId="14043" xr:uid="{00000000-0005-0000-0000-00001B0D0000}"/>
    <cellStyle name="60% - Accent6 2 35" xfId="11530" xr:uid="{00000000-0005-0000-0000-00001C0D0000}"/>
    <cellStyle name="60% - Accent6 2 4" xfId="1169" xr:uid="{00000000-0005-0000-0000-00001D0D0000}"/>
    <cellStyle name="60% - Accent6 2 4 2" xfId="1170" xr:uid="{00000000-0005-0000-0000-00001E0D0000}"/>
    <cellStyle name="60% - Accent6 2 5" xfId="1171" xr:uid="{00000000-0005-0000-0000-00001F0D0000}"/>
    <cellStyle name="60% - Accent6 2 6" xfId="1172" xr:uid="{00000000-0005-0000-0000-0000200D0000}"/>
    <cellStyle name="60% - Accent6 2 7" xfId="6452" xr:uid="{00000000-0005-0000-0000-0000210D0000}"/>
    <cellStyle name="60% - Accent6 2 8" xfId="6573" xr:uid="{00000000-0005-0000-0000-0000220D0000}"/>
    <cellStyle name="60% - Accent6 2 9" xfId="6692" xr:uid="{00000000-0005-0000-0000-0000230D0000}"/>
    <cellStyle name="60% - Accent6 20" xfId="1173" xr:uid="{00000000-0005-0000-0000-0000240D0000}"/>
    <cellStyle name="60% - Accent6 20 2" xfId="1174" xr:uid="{00000000-0005-0000-0000-0000250D0000}"/>
    <cellStyle name="60% - Accent6 21" xfId="1175" xr:uid="{00000000-0005-0000-0000-0000260D0000}"/>
    <cellStyle name="60% - Accent6 21 2" xfId="1176" xr:uid="{00000000-0005-0000-0000-0000270D0000}"/>
    <cellStyle name="60% - Accent6 22" xfId="1177" xr:uid="{00000000-0005-0000-0000-0000280D0000}"/>
    <cellStyle name="60% - Accent6 22 2" xfId="1178" xr:uid="{00000000-0005-0000-0000-0000290D0000}"/>
    <cellStyle name="60% - Accent6 3" xfId="1179" xr:uid="{00000000-0005-0000-0000-00002A0D0000}"/>
    <cellStyle name="60% - Accent6 3 2" xfId="1180" xr:uid="{00000000-0005-0000-0000-00002B0D0000}"/>
    <cellStyle name="60% - Accent6 4" xfId="1181" xr:uid="{00000000-0005-0000-0000-00002C0D0000}"/>
    <cellStyle name="60% - Accent6 4 2" xfId="1182" xr:uid="{00000000-0005-0000-0000-00002D0D0000}"/>
    <cellStyle name="60% - Accent6 5" xfId="1183" xr:uid="{00000000-0005-0000-0000-00002E0D0000}"/>
    <cellStyle name="60% - Accent6 5 2" xfId="1184" xr:uid="{00000000-0005-0000-0000-00002F0D0000}"/>
    <cellStyle name="60% - Accent6 6" xfId="1185" xr:uid="{00000000-0005-0000-0000-0000300D0000}"/>
    <cellStyle name="60% - Accent6 6 2" xfId="1186" xr:uid="{00000000-0005-0000-0000-0000310D0000}"/>
    <cellStyle name="60% - Accent6 7" xfId="1187" xr:uid="{00000000-0005-0000-0000-0000320D0000}"/>
    <cellStyle name="60% - Accent6 7 2" xfId="1188" xr:uid="{00000000-0005-0000-0000-0000330D0000}"/>
    <cellStyle name="60% - Accent6 8" xfId="1189" xr:uid="{00000000-0005-0000-0000-0000340D0000}"/>
    <cellStyle name="60% - Accent6 8 2" xfId="1190" xr:uid="{00000000-0005-0000-0000-0000350D0000}"/>
    <cellStyle name="60% - Accent6 9" xfId="1191" xr:uid="{00000000-0005-0000-0000-0000360D0000}"/>
    <cellStyle name="60% - Accent6 9 2" xfId="1192" xr:uid="{00000000-0005-0000-0000-0000370D0000}"/>
    <cellStyle name="60% - Izcēlums1" xfId="1193" xr:uid="{00000000-0005-0000-0000-0000380D0000}"/>
    <cellStyle name="60% - Izcēlums1 2" xfId="1194" xr:uid="{00000000-0005-0000-0000-0000390D0000}"/>
    <cellStyle name="60% - Izcēlums1 3" xfId="1195" xr:uid="{00000000-0005-0000-0000-00003A0D0000}"/>
    <cellStyle name="60% - Izcēlums1 4" xfId="1196" xr:uid="{00000000-0005-0000-0000-00003B0D0000}"/>
    <cellStyle name="60% - Izcēlums2" xfId="1197" xr:uid="{00000000-0005-0000-0000-00003C0D0000}"/>
    <cellStyle name="60% - Izcēlums2 2" xfId="1198" xr:uid="{00000000-0005-0000-0000-00003D0D0000}"/>
    <cellStyle name="60% - Izcēlums2 3" xfId="1199" xr:uid="{00000000-0005-0000-0000-00003E0D0000}"/>
    <cellStyle name="60% - Izcēlums2 4" xfId="1200" xr:uid="{00000000-0005-0000-0000-00003F0D0000}"/>
    <cellStyle name="60% - Izcēlums3" xfId="1201" xr:uid="{00000000-0005-0000-0000-0000400D0000}"/>
    <cellStyle name="60% - Izcēlums3 2" xfId="1202" xr:uid="{00000000-0005-0000-0000-0000410D0000}"/>
    <cellStyle name="60% - Izcēlums3 3" xfId="1203" xr:uid="{00000000-0005-0000-0000-0000420D0000}"/>
    <cellStyle name="60% - Izcēlums3 4" xfId="1204" xr:uid="{00000000-0005-0000-0000-0000430D0000}"/>
    <cellStyle name="60% - Izcēlums4" xfId="1205" xr:uid="{00000000-0005-0000-0000-0000440D0000}"/>
    <cellStyle name="60% - Izcēlums4 2" xfId="1206" xr:uid="{00000000-0005-0000-0000-0000450D0000}"/>
    <cellStyle name="60% - Izcēlums4 3" xfId="1207" xr:uid="{00000000-0005-0000-0000-0000460D0000}"/>
    <cellStyle name="60% - Izcēlums4 4" xfId="1208" xr:uid="{00000000-0005-0000-0000-0000470D0000}"/>
    <cellStyle name="60% - Izcēlums5" xfId="1209" xr:uid="{00000000-0005-0000-0000-0000480D0000}"/>
    <cellStyle name="60% - Izcēlums5 2" xfId="1210" xr:uid="{00000000-0005-0000-0000-0000490D0000}"/>
    <cellStyle name="60% - Izcēlums5 3" xfId="1211" xr:uid="{00000000-0005-0000-0000-00004A0D0000}"/>
    <cellStyle name="60% - Izcēlums5 4" xfId="1212" xr:uid="{00000000-0005-0000-0000-00004B0D0000}"/>
    <cellStyle name="60% - Izcēlums6" xfId="1213" xr:uid="{00000000-0005-0000-0000-00004C0D0000}"/>
    <cellStyle name="60% - Izcēlums6 2" xfId="1214" xr:uid="{00000000-0005-0000-0000-00004D0D0000}"/>
    <cellStyle name="60% - Izcēlums6 3" xfId="1215" xr:uid="{00000000-0005-0000-0000-00004E0D0000}"/>
    <cellStyle name="60% - Izcēlums6 4" xfId="1216" xr:uid="{00000000-0005-0000-0000-00004F0D0000}"/>
    <cellStyle name="60% - Акцент1" xfId="33" xr:uid="{00000000-0005-0000-0000-0000500D0000}"/>
    <cellStyle name="60% - Акцент1 10" xfId="7169" xr:uid="{00000000-0005-0000-0000-0000510D0000}"/>
    <cellStyle name="60% - Акцент1 11" xfId="7288" xr:uid="{00000000-0005-0000-0000-0000520D0000}"/>
    <cellStyle name="60% - Акцент1 12" xfId="7407" xr:uid="{00000000-0005-0000-0000-0000530D0000}"/>
    <cellStyle name="60% - Акцент1 13" xfId="7523" xr:uid="{00000000-0005-0000-0000-0000540D0000}"/>
    <cellStyle name="60% - Акцент1 14" xfId="7639" xr:uid="{00000000-0005-0000-0000-0000550D0000}"/>
    <cellStyle name="60% - Акцент1 15" xfId="7755" xr:uid="{00000000-0005-0000-0000-0000560D0000}"/>
    <cellStyle name="60% - Акцент1 16" xfId="7871" xr:uid="{00000000-0005-0000-0000-0000570D0000}"/>
    <cellStyle name="60% - Акцент1 17" xfId="7987" xr:uid="{00000000-0005-0000-0000-0000580D0000}"/>
    <cellStyle name="60% - Акцент1 18" xfId="8103" xr:uid="{00000000-0005-0000-0000-0000590D0000}"/>
    <cellStyle name="60% - Акцент1 19" xfId="8219" xr:uid="{00000000-0005-0000-0000-00005A0D0000}"/>
    <cellStyle name="60% - Акцент1 2" xfId="1217" xr:uid="{00000000-0005-0000-0000-00005B0D0000}"/>
    <cellStyle name="60% - Акцент1 2 10" xfId="9334" xr:uid="{00000000-0005-0000-0000-00005C0D0000}"/>
    <cellStyle name="60% - Акцент1 2 11" xfId="10777" xr:uid="{00000000-0005-0000-0000-00005D0D0000}"/>
    <cellStyle name="60% - Акцент1 2 12" xfId="9979" xr:uid="{00000000-0005-0000-0000-00005E0D0000}"/>
    <cellStyle name="60% - Акцент1 2 13" xfId="13705" xr:uid="{00000000-0005-0000-0000-00005F0D0000}"/>
    <cellStyle name="60% - Акцент1 2 14" xfId="12876" xr:uid="{00000000-0005-0000-0000-0000600D0000}"/>
    <cellStyle name="60% - Акцент1 2 15" xfId="13339" xr:uid="{00000000-0005-0000-0000-0000610D0000}"/>
    <cellStyle name="60% - Акцент1 2 2" xfId="1218" xr:uid="{00000000-0005-0000-0000-0000620D0000}"/>
    <cellStyle name="60% - Акцент1 2 3" xfId="9105" xr:uid="{00000000-0005-0000-0000-0000630D0000}"/>
    <cellStyle name="60% - Акцент1 2 4" xfId="10557" xr:uid="{00000000-0005-0000-0000-0000640D0000}"/>
    <cellStyle name="60% - Акцент1 2 5" xfId="9145" xr:uid="{00000000-0005-0000-0000-0000650D0000}"/>
    <cellStyle name="60% - Акцент1 2 6" xfId="10044" xr:uid="{00000000-0005-0000-0000-0000660D0000}"/>
    <cellStyle name="60% - Акцент1 2 7" xfId="10438" xr:uid="{00000000-0005-0000-0000-0000670D0000}"/>
    <cellStyle name="60% - Акцент1 2 8" xfId="9242" xr:uid="{00000000-0005-0000-0000-0000680D0000}"/>
    <cellStyle name="60% - Акцент1 2 9" xfId="10336" xr:uid="{00000000-0005-0000-0000-0000690D0000}"/>
    <cellStyle name="60% - Акцент1 20" xfId="9104" xr:uid="{00000000-0005-0000-0000-00006A0D0000}"/>
    <cellStyle name="60% - Акцент1 20 2" xfId="13451" xr:uid="{00000000-0005-0000-0000-00006B0D0000}"/>
    <cellStyle name="60% - Акцент1 20 3" xfId="13206" xr:uid="{00000000-0005-0000-0000-00006C0D0000}"/>
    <cellStyle name="60% - Акцент1 20 4" xfId="14357" xr:uid="{00000000-0005-0000-0000-00006D0D0000}"/>
    <cellStyle name="60% - Акцент1 21" xfId="10585" xr:uid="{00000000-0005-0000-0000-00006E0D0000}"/>
    <cellStyle name="60% - Акцент1 21 2" xfId="11303" xr:uid="{00000000-0005-0000-0000-00006F0D0000}"/>
    <cellStyle name="60% - Акцент1 21 3" xfId="13134" xr:uid="{00000000-0005-0000-0000-0000700D0000}"/>
    <cellStyle name="60% - Акцент1 21 4" xfId="14235" xr:uid="{00000000-0005-0000-0000-0000710D0000}"/>
    <cellStyle name="60% - Акцент1 22" xfId="9118" xr:uid="{00000000-0005-0000-0000-0000720D0000}"/>
    <cellStyle name="60% - Акцент1 22 2" xfId="12489" xr:uid="{00000000-0005-0000-0000-0000730D0000}"/>
    <cellStyle name="60% - Акцент1 22 3" xfId="11526" xr:uid="{00000000-0005-0000-0000-0000740D0000}"/>
    <cellStyle name="60% - Акцент1 22 4" xfId="14565" xr:uid="{00000000-0005-0000-0000-0000750D0000}"/>
    <cellStyle name="60% - Акцент1 23" xfId="10949" xr:uid="{00000000-0005-0000-0000-0000760D0000}"/>
    <cellStyle name="60% - Акцент1 23 2" xfId="12375" xr:uid="{00000000-0005-0000-0000-0000770D0000}"/>
    <cellStyle name="60% - Акцент1 23 3" xfId="12148" xr:uid="{00000000-0005-0000-0000-0000780D0000}"/>
    <cellStyle name="60% - Акцент1 23 4" xfId="14638" xr:uid="{00000000-0005-0000-0000-0000790D0000}"/>
    <cellStyle name="60% - Акцент1 24" xfId="8833" xr:uid="{00000000-0005-0000-0000-00007A0D0000}"/>
    <cellStyle name="60% - Акцент1 24 2" xfId="11404" xr:uid="{00000000-0005-0000-0000-00007B0D0000}"/>
    <cellStyle name="60% - Акцент1 24 3" xfId="12957" xr:uid="{00000000-0005-0000-0000-00007C0D0000}"/>
    <cellStyle name="60% - Акцент1 24 4" xfId="14322" xr:uid="{00000000-0005-0000-0000-00007D0D0000}"/>
    <cellStyle name="60% - Акцент1 25" xfId="10434" xr:uid="{00000000-0005-0000-0000-00007E0D0000}"/>
    <cellStyle name="60% - Акцент1 25 2" xfId="12123" xr:uid="{00000000-0005-0000-0000-00007F0D0000}"/>
    <cellStyle name="60% - Акцент1 25 3" xfId="14030" xr:uid="{00000000-0005-0000-0000-0000800D0000}"/>
    <cellStyle name="60% - Акцент1 25 4" xfId="14669" xr:uid="{00000000-0005-0000-0000-0000810D0000}"/>
    <cellStyle name="60% - Акцент1 26" xfId="9246" xr:uid="{00000000-0005-0000-0000-0000820D0000}"/>
    <cellStyle name="60% - Акцент1 26 2" xfId="13760" xr:uid="{00000000-0005-0000-0000-0000830D0000}"/>
    <cellStyle name="60% - Акцент1 26 3" xfId="13372" xr:uid="{00000000-0005-0000-0000-0000840D0000}"/>
    <cellStyle name="60% - Акцент1 26 4" xfId="14785" xr:uid="{00000000-0005-0000-0000-0000850D0000}"/>
    <cellStyle name="60% - Акцент1 27" xfId="10335" xr:uid="{00000000-0005-0000-0000-0000860D0000}"/>
    <cellStyle name="60% - Акцент1 27 2" xfId="12758" xr:uid="{00000000-0005-0000-0000-0000870D0000}"/>
    <cellStyle name="60% - Акцент1 27 3" xfId="12373" xr:uid="{00000000-0005-0000-0000-0000880D0000}"/>
    <cellStyle name="60% - Акцент1 27 4" xfId="14901" xr:uid="{00000000-0005-0000-0000-0000890D0000}"/>
    <cellStyle name="60% - Акцент1 28" xfId="9335" xr:uid="{00000000-0005-0000-0000-00008A0D0000}"/>
    <cellStyle name="60% - Акцент1 28 2" xfId="13692" xr:uid="{00000000-0005-0000-0000-00008B0D0000}"/>
    <cellStyle name="60% - Акцент1 28 3" xfId="13671" xr:uid="{00000000-0005-0000-0000-00008C0D0000}"/>
    <cellStyle name="60% - Акцент1 28 4" xfId="15017" xr:uid="{00000000-0005-0000-0000-00008D0D0000}"/>
    <cellStyle name="60% - Акцент1 29" xfId="10078" xr:uid="{00000000-0005-0000-0000-00008E0D0000}"/>
    <cellStyle name="60% - Акцент1 3" xfId="1219" xr:uid="{00000000-0005-0000-0000-00008F0D0000}"/>
    <cellStyle name="60% - Акцент1 30" xfId="11328" xr:uid="{00000000-0005-0000-0000-0000900D0000}"/>
    <cellStyle name="60% - Акцент1 31" xfId="13696" xr:uid="{00000000-0005-0000-0000-0000910D0000}"/>
    <cellStyle name="60% - Акцент1 32" xfId="13090" xr:uid="{00000000-0005-0000-0000-0000920D0000}"/>
    <cellStyle name="60% - Акцент1 4" xfId="6453" xr:uid="{00000000-0005-0000-0000-0000930D0000}"/>
    <cellStyle name="60% - Акцент1 5" xfId="6574" xr:uid="{00000000-0005-0000-0000-0000940D0000}"/>
    <cellStyle name="60% - Акцент1 6" xfId="6693" xr:uid="{00000000-0005-0000-0000-0000950D0000}"/>
    <cellStyle name="60% - Акцент1 7" xfId="6812" xr:uid="{00000000-0005-0000-0000-0000960D0000}"/>
    <cellStyle name="60% - Акцент1 8" xfId="6931" xr:uid="{00000000-0005-0000-0000-0000970D0000}"/>
    <cellStyle name="60% - Акцент1 9" xfId="7050" xr:uid="{00000000-0005-0000-0000-0000980D0000}"/>
    <cellStyle name="60% - Акцент2" xfId="34" xr:uid="{00000000-0005-0000-0000-0000990D0000}"/>
    <cellStyle name="60% - Акцент2 10" xfId="7170" xr:uid="{00000000-0005-0000-0000-00009A0D0000}"/>
    <cellStyle name="60% - Акцент2 11" xfId="7289" xr:uid="{00000000-0005-0000-0000-00009B0D0000}"/>
    <cellStyle name="60% - Акцент2 12" xfId="7408" xr:uid="{00000000-0005-0000-0000-00009C0D0000}"/>
    <cellStyle name="60% - Акцент2 13" xfId="7524" xr:uid="{00000000-0005-0000-0000-00009D0D0000}"/>
    <cellStyle name="60% - Акцент2 14" xfId="7640" xr:uid="{00000000-0005-0000-0000-00009E0D0000}"/>
    <cellStyle name="60% - Акцент2 15" xfId="7756" xr:uid="{00000000-0005-0000-0000-00009F0D0000}"/>
    <cellStyle name="60% - Акцент2 16" xfId="7872" xr:uid="{00000000-0005-0000-0000-0000A00D0000}"/>
    <cellStyle name="60% - Акцент2 17" xfId="7988" xr:uid="{00000000-0005-0000-0000-0000A10D0000}"/>
    <cellStyle name="60% - Акцент2 18" xfId="8104" xr:uid="{00000000-0005-0000-0000-0000A20D0000}"/>
    <cellStyle name="60% - Акцент2 19" xfId="8220" xr:uid="{00000000-0005-0000-0000-0000A30D0000}"/>
    <cellStyle name="60% - Акцент2 2" xfId="1220" xr:uid="{00000000-0005-0000-0000-0000A40D0000}"/>
    <cellStyle name="60% - Акцент2 2 10" xfId="10629" xr:uid="{00000000-0005-0000-0000-0000A50D0000}"/>
    <cellStyle name="60% - Акцент2 2 11" xfId="9086" xr:uid="{00000000-0005-0000-0000-0000A60D0000}"/>
    <cellStyle name="60% - Акцент2 2 12" xfId="9907" xr:uid="{00000000-0005-0000-0000-0000A70D0000}"/>
    <cellStyle name="60% - Акцент2 2 13" xfId="12041" xr:uid="{00000000-0005-0000-0000-0000A80D0000}"/>
    <cellStyle name="60% - Акцент2 2 14" xfId="13258" xr:uid="{00000000-0005-0000-0000-0000A90D0000}"/>
    <cellStyle name="60% - Акцент2 2 15" xfId="11625" xr:uid="{00000000-0005-0000-0000-0000AA0D0000}"/>
    <cellStyle name="60% - Акцент2 2 2" xfId="1221" xr:uid="{00000000-0005-0000-0000-0000AB0D0000}"/>
    <cellStyle name="60% - Акцент2 2 3" xfId="9107" xr:uid="{00000000-0005-0000-0000-0000AC0D0000}"/>
    <cellStyle name="60% - Акцент2 2 4" xfId="10751" xr:uid="{00000000-0005-0000-0000-0000AD0D0000}"/>
    <cellStyle name="60% - Акцент2 2 5" xfId="8991" xr:uid="{00000000-0005-0000-0000-0000AE0D0000}"/>
    <cellStyle name="60% - Акцент2 2 6" xfId="10097" xr:uid="{00000000-0005-0000-0000-0000AF0D0000}"/>
    <cellStyle name="60% - Акцент2 2 7" xfId="9545" xr:uid="{00000000-0005-0000-0000-0000B00D0000}"/>
    <cellStyle name="60% - Акцент2 2 8" xfId="9871" xr:uid="{00000000-0005-0000-0000-0000B10D0000}"/>
    <cellStyle name="60% - Акцент2 2 9" xfId="9702" xr:uid="{00000000-0005-0000-0000-0000B20D0000}"/>
    <cellStyle name="60% - Акцент2 20" xfId="9106" xr:uid="{00000000-0005-0000-0000-0000B30D0000}"/>
    <cellStyle name="60% - Акцент2 20 2" xfId="13447" xr:uid="{00000000-0005-0000-0000-0000B40D0000}"/>
    <cellStyle name="60% - Акцент2 20 3" xfId="11251" xr:uid="{00000000-0005-0000-0000-0000B50D0000}"/>
    <cellStyle name="60% - Акцент2 20 4" xfId="14588" xr:uid="{00000000-0005-0000-0000-0000B60D0000}"/>
    <cellStyle name="60% - Акцент2 21" xfId="10778" xr:uid="{00000000-0005-0000-0000-0000B70D0000}"/>
    <cellStyle name="60% - Акцент2 21 2" xfId="11559" xr:uid="{00000000-0005-0000-0000-0000B80D0000}"/>
    <cellStyle name="60% - Акцент2 21 3" xfId="13415" xr:uid="{00000000-0005-0000-0000-0000B90D0000}"/>
    <cellStyle name="60% - Акцент2 21 4" xfId="14439" xr:uid="{00000000-0005-0000-0000-0000BA0D0000}"/>
    <cellStyle name="60% - Акцент2 22" xfId="10639" xr:uid="{00000000-0005-0000-0000-0000BB0D0000}"/>
    <cellStyle name="60% - Акцент2 22 2" xfId="13430" xr:uid="{00000000-0005-0000-0000-0000BC0D0000}"/>
    <cellStyle name="60% - Акцент2 22 3" xfId="12954" xr:uid="{00000000-0005-0000-0000-0000BD0D0000}"/>
    <cellStyle name="60% - Акцент2 22 4" xfId="14497" xr:uid="{00000000-0005-0000-0000-0000BE0D0000}"/>
    <cellStyle name="60% - Акцент2 23" xfId="9077" xr:uid="{00000000-0005-0000-0000-0000BF0D0000}"/>
    <cellStyle name="60% - Акцент2 23 2" xfId="12247" xr:uid="{00000000-0005-0000-0000-0000C00D0000}"/>
    <cellStyle name="60% - Акцент2 23 3" xfId="11864" xr:uid="{00000000-0005-0000-0000-0000C10D0000}"/>
    <cellStyle name="60% - Акцент2 23 4" xfId="14206" xr:uid="{00000000-0005-0000-0000-0000C20D0000}"/>
    <cellStyle name="60% - Акцент2 24" xfId="10066" xr:uid="{00000000-0005-0000-0000-0000C30D0000}"/>
    <cellStyle name="60% - Акцент2 24 2" xfId="12303" xr:uid="{00000000-0005-0000-0000-0000C40D0000}"/>
    <cellStyle name="60% - Акцент2 24 3" xfId="12392" xr:uid="{00000000-0005-0000-0000-0000C50D0000}"/>
    <cellStyle name="60% - Акцент2 24 4" xfId="14517" xr:uid="{00000000-0005-0000-0000-0000C60D0000}"/>
    <cellStyle name="60% - Акцент2 25" xfId="9563" xr:uid="{00000000-0005-0000-0000-0000C70D0000}"/>
    <cellStyle name="60% - Акцент2 25 2" xfId="13955" xr:uid="{00000000-0005-0000-0000-0000C80D0000}"/>
    <cellStyle name="60% - Акцент2 25 3" xfId="11632" xr:uid="{00000000-0005-0000-0000-0000C90D0000}"/>
    <cellStyle name="60% - Акцент2 25 4" xfId="14670" xr:uid="{00000000-0005-0000-0000-0000CA0D0000}"/>
    <cellStyle name="60% - Акцент2 26" xfId="10202" xr:uid="{00000000-0005-0000-0000-0000CB0D0000}"/>
    <cellStyle name="60% - Акцент2 26 2" xfId="12389" xr:uid="{00000000-0005-0000-0000-0000CC0D0000}"/>
    <cellStyle name="60% - Акцент2 26 3" xfId="13348" xr:uid="{00000000-0005-0000-0000-0000CD0D0000}"/>
    <cellStyle name="60% - Акцент2 26 4" xfId="14786" xr:uid="{00000000-0005-0000-0000-0000CE0D0000}"/>
    <cellStyle name="60% - Акцент2 27" xfId="10517" xr:uid="{00000000-0005-0000-0000-0000CF0D0000}"/>
    <cellStyle name="60% - Акцент2 27 2" xfId="13547" xr:uid="{00000000-0005-0000-0000-0000D00D0000}"/>
    <cellStyle name="60% - Акцент2 27 3" xfId="13387" xr:uid="{00000000-0005-0000-0000-0000D10D0000}"/>
    <cellStyle name="60% - Акцент2 27 4" xfId="14902" xr:uid="{00000000-0005-0000-0000-0000D20D0000}"/>
    <cellStyle name="60% - Акцент2 28" xfId="10852" xr:uid="{00000000-0005-0000-0000-0000D30D0000}"/>
    <cellStyle name="60% - Акцент2 28 2" xfId="13152" xr:uid="{00000000-0005-0000-0000-0000D40D0000}"/>
    <cellStyle name="60% - Акцент2 28 3" xfId="12910" xr:uid="{00000000-0005-0000-0000-0000D50D0000}"/>
    <cellStyle name="60% - Акцент2 28 4" xfId="15018" xr:uid="{00000000-0005-0000-0000-0000D60D0000}"/>
    <cellStyle name="60% - Акцент2 29" xfId="10795" xr:uid="{00000000-0005-0000-0000-0000D70D0000}"/>
    <cellStyle name="60% - Акцент2 3" xfId="1222" xr:uid="{00000000-0005-0000-0000-0000D80D0000}"/>
    <cellStyle name="60% - Акцент2 30" xfId="11512" xr:uid="{00000000-0005-0000-0000-0000D90D0000}"/>
    <cellStyle name="60% - Акцент2 31" xfId="12284" xr:uid="{00000000-0005-0000-0000-0000DA0D0000}"/>
    <cellStyle name="60% - Акцент2 32" xfId="11320" xr:uid="{00000000-0005-0000-0000-0000DB0D0000}"/>
    <cellStyle name="60% - Акцент2 4" xfId="6454" xr:uid="{00000000-0005-0000-0000-0000DC0D0000}"/>
    <cellStyle name="60% - Акцент2 5" xfId="6575" xr:uid="{00000000-0005-0000-0000-0000DD0D0000}"/>
    <cellStyle name="60% - Акцент2 6" xfId="6694" xr:uid="{00000000-0005-0000-0000-0000DE0D0000}"/>
    <cellStyle name="60% - Акцент2 7" xfId="6813" xr:uid="{00000000-0005-0000-0000-0000DF0D0000}"/>
    <cellStyle name="60% - Акцент2 8" xfId="6932" xr:uid="{00000000-0005-0000-0000-0000E00D0000}"/>
    <cellStyle name="60% - Акцент2 9" xfId="7051" xr:uid="{00000000-0005-0000-0000-0000E10D0000}"/>
    <cellStyle name="60% - Акцент3" xfId="35" xr:uid="{00000000-0005-0000-0000-0000E20D0000}"/>
    <cellStyle name="60% - Акцент3 10" xfId="7171" xr:uid="{00000000-0005-0000-0000-0000E30D0000}"/>
    <cellStyle name="60% - Акцент3 11" xfId="7290" xr:uid="{00000000-0005-0000-0000-0000E40D0000}"/>
    <cellStyle name="60% - Акцент3 12" xfId="7409" xr:uid="{00000000-0005-0000-0000-0000E50D0000}"/>
    <cellStyle name="60% - Акцент3 13" xfId="7525" xr:uid="{00000000-0005-0000-0000-0000E60D0000}"/>
    <cellStyle name="60% - Акцент3 14" xfId="7641" xr:uid="{00000000-0005-0000-0000-0000E70D0000}"/>
    <cellStyle name="60% - Акцент3 15" xfId="7757" xr:uid="{00000000-0005-0000-0000-0000E80D0000}"/>
    <cellStyle name="60% - Акцент3 16" xfId="7873" xr:uid="{00000000-0005-0000-0000-0000E90D0000}"/>
    <cellStyle name="60% - Акцент3 17" xfId="7989" xr:uid="{00000000-0005-0000-0000-0000EA0D0000}"/>
    <cellStyle name="60% - Акцент3 18" xfId="8105" xr:uid="{00000000-0005-0000-0000-0000EB0D0000}"/>
    <cellStyle name="60% - Акцент3 19" xfId="8221" xr:uid="{00000000-0005-0000-0000-0000EC0D0000}"/>
    <cellStyle name="60% - Акцент3 2" xfId="1223" xr:uid="{00000000-0005-0000-0000-0000ED0D0000}"/>
    <cellStyle name="60% - Акцент3 2 10" xfId="9867" xr:uid="{00000000-0005-0000-0000-0000EE0D0000}"/>
    <cellStyle name="60% - Акцент3 2 11" xfId="9706" xr:uid="{00000000-0005-0000-0000-0000EF0D0000}"/>
    <cellStyle name="60% - Акцент3 2 12" xfId="10297" xr:uid="{00000000-0005-0000-0000-0000F00D0000}"/>
    <cellStyle name="60% - Акцент3 2 13" xfId="13898" xr:uid="{00000000-0005-0000-0000-0000F10D0000}"/>
    <cellStyle name="60% - Акцент3 2 14" xfId="12996" xr:uid="{00000000-0005-0000-0000-0000F20D0000}"/>
    <cellStyle name="60% - Акцент3 2 15" xfId="11272" xr:uid="{00000000-0005-0000-0000-0000F30D0000}"/>
    <cellStyle name="60% - Акцент3 2 2" xfId="1224" xr:uid="{00000000-0005-0000-0000-0000F40D0000}"/>
    <cellStyle name="60% - Акцент3 2 3" xfId="9109" xr:uid="{00000000-0005-0000-0000-0000F50D0000}"/>
    <cellStyle name="60% - Акцент3 2 4" xfId="10662" xr:uid="{00000000-0005-0000-0000-0000F60D0000}"/>
    <cellStyle name="60% - Акцент3 2 5" xfId="10594" xr:uid="{00000000-0005-0000-0000-0000F70D0000}"/>
    <cellStyle name="60% - Акцент3 2 6" xfId="10676" xr:uid="{00000000-0005-0000-0000-0000F80D0000}"/>
    <cellStyle name="60% - Акцент3 2 7" xfId="9046" xr:uid="{00000000-0005-0000-0000-0000F90D0000}"/>
    <cellStyle name="60% - Акцент3 2 8" xfId="10074" xr:uid="{00000000-0005-0000-0000-0000FA0D0000}"/>
    <cellStyle name="60% - Акцент3 2 9" xfId="9554" xr:uid="{00000000-0005-0000-0000-0000FB0D0000}"/>
    <cellStyle name="60% - Акцент3 20" xfId="9108" xr:uid="{00000000-0005-0000-0000-0000FC0D0000}"/>
    <cellStyle name="60% - Акцент3 20 2" xfId="13101" xr:uid="{00000000-0005-0000-0000-0000FD0D0000}"/>
    <cellStyle name="60% - Акцент3 20 3" xfId="13621" xr:uid="{00000000-0005-0000-0000-0000FE0D0000}"/>
    <cellStyle name="60% - Акцент3 20 4" xfId="14579" xr:uid="{00000000-0005-0000-0000-0000FF0D0000}"/>
    <cellStyle name="60% - Акцент3 21" xfId="10694" xr:uid="{00000000-0005-0000-0000-0000000E0000}"/>
    <cellStyle name="60% - Акцент3 21 2" xfId="12855" xr:uid="{00000000-0005-0000-0000-0000010E0000}"/>
    <cellStyle name="60% - Акцент3 21 3" xfId="11772" xr:uid="{00000000-0005-0000-0000-0000020E0000}"/>
    <cellStyle name="60% - Акцент3 21 4" xfId="14083" xr:uid="{00000000-0005-0000-0000-0000030E0000}"/>
    <cellStyle name="60% - Акцент3 22" xfId="9030" xr:uid="{00000000-0005-0000-0000-0000040E0000}"/>
    <cellStyle name="60% - Акцент3 22 2" xfId="12264" xr:uid="{00000000-0005-0000-0000-0000050E0000}"/>
    <cellStyle name="60% - Акцент3 22 3" xfId="13724" xr:uid="{00000000-0005-0000-0000-0000060E0000}"/>
    <cellStyle name="60% - Акцент3 22 4" xfId="14253" xr:uid="{00000000-0005-0000-0000-0000070E0000}"/>
    <cellStyle name="60% - Акцент3 23" xfId="10080" xr:uid="{00000000-0005-0000-0000-0000080E0000}"/>
    <cellStyle name="60% - Акцент3 23 2" xfId="11809" xr:uid="{00000000-0005-0000-0000-0000090E0000}"/>
    <cellStyle name="60% - Акцент3 23 3" xfId="12097" xr:uid="{00000000-0005-0000-0000-00000A0E0000}"/>
    <cellStyle name="60% - Акцент3 23 4" xfId="14271" xr:uid="{00000000-0005-0000-0000-00000B0E0000}"/>
    <cellStyle name="60% - Акцент3 24" xfId="9550" xr:uid="{00000000-0005-0000-0000-00000C0E0000}"/>
    <cellStyle name="60% - Акцент3 24 2" xfId="12917" xr:uid="{00000000-0005-0000-0000-00000D0E0000}"/>
    <cellStyle name="60% - Акцент3 24 3" xfId="12188" xr:uid="{00000000-0005-0000-0000-00000E0E0000}"/>
    <cellStyle name="60% - Акцент3 24 4" xfId="14390" xr:uid="{00000000-0005-0000-0000-00000F0E0000}"/>
    <cellStyle name="60% - Акцент3 25" xfId="9870" xr:uid="{00000000-0005-0000-0000-0000100E0000}"/>
    <cellStyle name="60% - Акцент3 25 2" xfId="12663" xr:uid="{00000000-0005-0000-0000-0000110E0000}"/>
    <cellStyle name="60% - Акцент3 25 3" xfId="11773" xr:uid="{00000000-0005-0000-0000-0000120E0000}"/>
    <cellStyle name="60% - Акцент3 25 4" xfId="14671" xr:uid="{00000000-0005-0000-0000-0000130E0000}"/>
    <cellStyle name="60% - Акцент3 26" xfId="9703" xr:uid="{00000000-0005-0000-0000-0000140E0000}"/>
    <cellStyle name="60% - Акцент3 26 2" xfId="13069" xr:uid="{00000000-0005-0000-0000-0000150E0000}"/>
    <cellStyle name="60% - Акцент3 26 3" xfId="11781" xr:uid="{00000000-0005-0000-0000-0000160E0000}"/>
    <cellStyle name="60% - Акцент3 26 4" xfId="14787" xr:uid="{00000000-0005-0000-0000-0000170E0000}"/>
    <cellStyle name="60% - Акцент3 27" xfId="10951" xr:uid="{00000000-0005-0000-0000-0000180E0000}"/>
    <cellStyle name="60% - Акцент3 27 2" xfId="12122" xr:uid="{00000000-0005-0000-0000-0000190E0000}"/>
    <cellStyle name="60% - Акцент3 27 3" xfId="13124" xr:uid="{00000000-0005-0000-0000-00001A0E0000}"/>
    <cellStyle name="60% - Акцент3 27 4" xfId="14903" xr:uid="{00000000-0005-0000-0000-00001B0E0000}"/>
    <cellStyle name="60% - Акцент3 28" xfId="10724" xr:uid="{00000000-0005-0000-0000-00001C0E0000}"/>
    <cellStyle name="60% - Акцент3 28 2" xfId="13564" xr:uid="{00000000-0005-0000-0000-00001D0E0000}"/>
    <cellStyle name="60% - Акцент3 28 3" xfId="11907" xr:uid="{00000000-0005-0000-0000-00001E0E0000}"/>
    <cellStyle name="60% - Акцент3 28 4" xfId="15019" xr:uid="{00000000-0005-0000-0000-00001F0E0000}"/>
    <cellStyle name="60% - Акцент3 29" xfId="9634" xr:uid="{00000000-0005-0000-0000-0000200E0000}"/>
    <cellStyle name="60% - Акцент3 3" xfId="1225" xr:uid="{00000000-0005-0000-0000-0000210E0000}"/>
    <cellStyle name="60% - Акцент3 30" xfId="13891" xr:uid="{00000000-0005-0000-0000-0000220E0000}"/>
    <cellStyle name="60% - Акцент3 31" xfId="12621" xr:uid="{00000000-0005-0000-0000-0000230E0000}"/>
    <cellStyle name="60% - Акцент3 32" xfId="13059" xr:uid="{00000000-0005-0000-0000-0000240E0000}"/>
    <cellStyle name="60% - Акцент3 4" xfId="6455" xr:uid="{00000000-0005-0000-0000-0000250E0000}"/>
    <cellStyle name="60% - Акцент3 5" xfId="6576" xr:uid="{00000000-0005-0000-0000-0000260E0000}"/>
    <cellStyle name="60% - Акцент3 6" xfId="6695" xr:uid="{00000000-0005-0000-0000-0000270E0000}"/>
    <cellStyle name="60% - Акцент3 7" xfId="6814" xr:uid="{00000000-0005-0000-0000-0000280E0000}"/>
    <cellStyle name="60% - Акцент3 8" xfId="6933" xr:uid="{00000000-0005-0000-0000-0000290E0000}"/>
    <cellStyle name="60% - Акцент3 9" xfId="7052" xr:uid="{00000000-0005-0000-0000-00002A0E0000}"/>
    <cellStyle name="60% - Акцент4" xfId="36" xr:uid="{00000000-0005-0000-0000-00002B0E0000}"/>
    <cellStyle name="60% - Акцент4 10" xfId="7172" xr:uid="{00000000-0005-0000-0000-00002C0E0000}"/>
    <cellStyle name="60% - Акцент4 11" xfId="7291" xr:uid="{00000000-0005-0000-0000-00002D0E0000}"/>
    <cellStyle name="60% - Акцент4 12" xfId="7410" xr:uid="{00000000-0005-0000-0000-00002E0E0000}"/>
    <cellStyle name="60% - Акцент4 13" xfId="7526" xr:uid="{00000000-0005-0000-0000-00002F0E0000}"/>
    <cellStyle name="60% - Акцент4 14" xfId="7642" xr:uid="{00000000-0005-0000-0000-0000300E0000}"/>
    <cellStyle name="60% - Акцент4 15" xfId="7758" xr:uid="{00000000-0005-0000-0000-0000310E0000}"/>
    <cellStyle name="60% - Акцент4 16" xfId="7874" xr:uid="{00000000-0005-0000-0000-0000320E0000}"/>
    <cellStyle name="60% - Акцент4 17" xfId="7990" xr:uid="{00000000-0005-0000-0000-0000330E0000}"/>
    <cellStyle name="60% - Акцент4 18" xfId="8106" xr:uid="{00000000-0005-0000-0000-0000340E0000}"/>
    <cellStyle name="60% - Акцент4 19" xfId="8222" xr:uid="{00000000-0005-0000-0000-0000350E0000}"/>
    <cellStyle name="60% - Акцент4 2" xfId="1226" xr:uid="{00000000-0005-0000-0000-0000360E0000}"/>
    <cellStyle name="60% - Акцент4 2 10" xfId="10667" xr:uid="{00000000-0005-0000-0000-0000370E0000}"/>
    <cellStyle name="60% - Акцент4 2 11" xfId="9052" xr:uid="{00000000-0005-0000-0000-0000380E0000}"/>
    <cellStyle name="60% - Акцент4 2 12" xfId="11002" xr:uid="{00000000-0005-0000-0000-0000390E0000}"/>
    <cellStyle name="60% - Акцент4 2 13" xfId="11825" xr:uid="{00000000-0005-0000-0000-00003A0E0000}"/>
    <cellStyle name="60% - Акцент4 2 14" xfId="12275" xr:uid="{00000000-0005-0000-0000-00003B0E0000}"/>
    <cellStyle name="60% - Акцент4 2 15" xfId="14022" xr:uid="{00000000-0005-0000-0000-00003C0E0000}"/>
    <cellStyle name="60% - Акцент4 2 2" xfId="1227" xr:uid="{00000000-0005-0000-0000-00003D0E0000}"/>
    <cellStyle name="60% - Акцент4 2 3" xfId="9111" xr:uid="{00000000-0005-0000-0000-00003E0E0000}"/>
    <cellStyle name="60% - Акцент4 2 4" xfId="10584" xr:uid="{00000000-0005-0000-0000-00003F0E0000}"/>
    <cellStyle name="60% - Акцент4 2 5" xfId="9119" xr:uid="{00000000-0005-0000-0000-0000400E0000}"/>
    <cellStyle name="60% - Акцент4 2 6" xfId="10941" xr:uid="{00000000-0005-0000-0000-0000410E0000}"/>
    <cellStyle name="60% - Акцент4 2 7" xfId="8840" xr:uid="{00000000-0005-0000-0000-0000420E0000}"/>
    <cellStyle name="60% - Акцент4 2 8" xfId="10871" xr:uid="{00000000-0005-0000-0000-0000430E0000}"/>
    <cellStyle name="60% - Акцент4 2 9" xfId="8898" xr:uid="{00000000-0005-0000-0000-0000440E0000}"/>
    <cellStyle name="60% - Акцент4 20" xfId="9110" xr:uid="{00000000-0005-0000-0000-0000450E0000}"/>
    <cellStyle name="60% - Акцент4 20 2" xfId="11694" xr:uid="{00000000-0005-0000-0000-0000460E0000}"/>
    <cellStyle name="60% - Акцент4 20 3" xfId="12086" xr:uid="{00000000-0005-0000-0000-0000470E0000}"/>
    <cellStyle name="60% - Акцент4 20 4" xfId="14571" xr:uid="{00000000-0005-0000-0000-0000480E0000}"/>
    <cellStyle name="60% - Акцент4 21" xfId="10612" xr:uid="{00000000-0005-0000-0000-0000490E0000}"/>
    <cellStyle name="60% - Акцент4 21 2" xfId="12366" xr:uid="{00000000-0005-0000-0000-00004A0E0000}"/>
    <cellStyle name="60% - Акцент4 21 3" xfId="12528" xr:uid="{00000000-0005-0000-0000-00004B0E0000}"/>
    <cellStyle name="60% - Акцент4 21 4" xfId="14090" xr:uid="{00000000-0005-0000-0000-00004C0E0000}"/>
    <cellStyle name="60% - Акцент4 22" xfId="9100" xr:uid="{00000000-0005-0000-0000-00004D0E0000}"/>
    <cellStyle name="60% - Акцент4 22 2" xfId="13685" xr:uid="{00000000-0005-0000-0000-00004E0E0000}"/>
    <cellStyle name="60% - Акцент4 22 3" xfId="13006" xr:uid="{00000000-0005-0000-0000-00004F0E0000}"/>
    <cellStyle name="60% - Акцент4 22 4" xfId="14323" xr:uid="{00000000-0005-0000-0000-0000500E0000}"/>
    <cellStyle name="60% - Акцент4 23" xfId="10380" xr:uid="{00000000-0005-0000-0000-0000510E0000}"/>
    <cellStyle name="60% - Акцент4 23 2" xfId="11751" xr:uid="{00000000-0005-0000-0000-0000520E0000}"/>
    <cellStyle name="60% - Акцент4 23 3" xfId="13749" xr:uid="{00000000-0005-0000-0000-0000530E0000}"/>
    <cellStyle name="60% - Акцент4 23 4" xfId="14274" xr:uid="{00000000-0005-0000-0000-0000540E0000}"/>
    <cellStyle name="60% - Акцент4 24" xfId="9297" xr:uid="{00000000-0005-0000-0000-0000550E0000}"/>
    <cellStyle name="60% - Акцент4 24 2" xfId="13754" xr:uid="{00000000-0005-0000-0000-0000560E0000}"/>
    <cellStyle name="60% - Акцент4 24 3" xfId="11371" xr:uid="{00000000-0005-0000-0000-0000570E0000}"/>
    <cellStyle name="60% - Акцент4 24 4" xfId="14626" xr:uid="{00000000-0005-0000-0000-0000580E0000}"/>
    <cellStyle name="60% - Акцент4 25" xfId="9971" xr:uid="{00000000-0005-0000-0000-0000590E0000}"/>
    <cellStyle name="60% - Акцент4 25 2" xfId="11941" xr:uid="{00000000-0005-0000-0000-00005A0E0000}"/>
    <cellStyle name="60% - Акцент4 25 3" xfId="12015" xr:uid="{00000000-0005-0000-0000-00005B0E0000}"/>
    <cellStyle name="60% - Акцент4 25 4" xfId="14672" xr:uid="{00000000-0005-0000-0000-00005C0E0000}"/>
    <cellStyle name="60% - Акцент4 26" xfId="9646" xr:uid="{00000000-0005-0000-0000-00005D0E0000}"/>
    <cellStyle name="60% - Акцент4 26 2" xfId="13224" xr:uid="{00000000-0005-0000-0000-00005E0E0000}"/>
    <cellStyle name="60% - Акцент4 26 3" xfId="13822" xr:uid="{00000000-0005-0000-0000-00005F0E0000}"/>
    <cellStyle name="60% - Акцент4 26 4" xfId="14788" xr:uid="{00000000-0005-0000-0000-0000600E0000}"/>
    <cellStyle name="60% - Акцент4 27" xfId="10904" xr:uid="{00000000-0005-0000-0000-0000610E0000}"/>
    <cellStyle name="60% - Акцент4 27 2" xfId="12352" xr:uid="{00000000-0005-0000-0000-0000620E0000}"/>
    <cellStyle name="60% - Акцент4 27 3" xfId="11885" xr:uid="{00000000-0005-0000-0000-0000630E0000}"/>
    <cellStyle name="60% - Акцент4 27 4" xfId="14904" xr:uid="{00000000-0005-0000-0000-0000640E0000}"/>
    <cellStyle name="60% - Акцент4 28" xfId="10582" xr:uid="{00000000-0005-0000-0000-0000650E0000}"/>
    <cellStyle name="60% - Акцент4 28 2" xfId="13654" xr:uid="{00000000-0005-0000-0000-0000660E0000}"/>
    <cellStyle name="60% - Акцент4 28 3" xfId="12608" xr:uid="{00000000-0005-0000-0000-0000670E0000}"/>
    <cellStyle name="60% - Акцент4 28 4" xfId="15020" xr:uid="{00000000-0005-0000-0000-0000680E0000}"/>
    <cellStyle name="60% - Акцент4 29" xfId="10211" xr:uid="{00000000-0005-0000-0000-0000690E0000}"/>
    <cellStyle name="60% - Акцент4 3" xfId="1228" xr:uid="{00000000-0005-0000-0000-00006A0E0000}"/>
    <cellStyle name="60% - Акцент4 30" xfId="13147" xr:uid="{00000000-0005-0000-0000-00006B0E0000}"/>
    <cellStyle name="60% - Акцент4 31" xfId="11261" xr:uid="{00000000-0005-0000-0000-00006C0E0000}"/>
    <cellStyle name="60% - Акцент4 32" xfId="13501" xr:uid="{00000000-0005-0000-0000-00006D0E0000}"/>
    <cellStyle name="60% - Акцент4 4" xfId="6456" xr:uid="{00000000-0005-0000-0000-00006E0E0000}"/>
    <cellStyle name="60% - Акцент4 5" xfId="6577" xr:uid="{00000000-0005-0000-0000-00006F0E0000}"/>
    <cellStyle name="60% - Акцент4 6" xfId="6696" xr:uid="{00000000-0005-0000-0000-0000700E0000}"/>
    <cellStyle name="60% - Акцент4 7" xfId="6815" xr:uid="{00000000-0005-0000-0000-0000710E0000}"/>
    <cellStyle name="60% - Акцент4 8" xfId="6934" xr:uid="{00000000-0005-0000-0000-0000720E0000}"/>
    <cellStyle name="60% - Акцент4 9" xfId="7053" xr:uid="{00000000-0005-0000-0000-0000730E0000}"/>
    <cellStyle name="60% - Акцент5" xfId="37" xr:uid="{00000000-0005-0000-0000-0000740E0000}"/>
    <cellStyle name="60% - Акцент5 10" xfId="7292" xr:uid="{00000000-0005-0000-0000-0000750E0000}"/>
    <cellStyle name="60% - Акцент5 11" xfId="7411" xr:uid="{00000000-0005-0000-0000-0000760E0000}"/>
    <cellStyle name="60% - Акцент5 12" xfId="7527" xr:uid="{00000000-0005-0000-0000-0000770E0000}"/>
    <cellStyle name="60% - Акцент5 13" xfId="7643" xr:uid="{00000000-0005-0000-0000-0000780E0000}"/>
    <cellStyle name="60% - Акцент5 14" xfId="7759" xr:uid="{00000000-0005-0000-0000-0000790E0000}"/>
    <cellStyle name="60% - Акцент5 15" xfId="7875" xr:uid="{00000000-0005-0000-0000-00007A0E0000}"/>
    <cellStyle name="60% - Акцент5 16" xfId="7991" xr:uid="{00000000-0005-0000-0000-00007B0E0000}"/>
    <cellStyle name="60% - Акцент5 17" xfId="8107" xr:uid="{00000000-0005-0000-0000-00007C0E0000}"/>
    <cellStyle name="60% - Акцент5 18" xfId="8223" xr:uid="{00000000-0005-0000-0000-00007D0E0000}"/>
    <cellStyle name="60% - Акцент5 19" xfId="9113" xr:uid="{00000000-0005-0000-0000-00007E0E0000}"/>
    <cellStyle name="60% - Акцент5 19 2" xfId="13244" xr:uid="{00000000-0005-0000-0000-00007F0E0000}"/>
    <cellStyle name="60% - Акцент5 19 3" xfId="13982" xr:uid="{00000000-0005-0000-0000-0000800E0000}"/>
    <cellStyle name="60% - Акцент5 19 4" xfId="14563" xr:uid="{00000000-0005-0000-0000-0000810E0000}"/>
    <cellStyle name="60% - Акцент5 2" xfId="1229" xr:uid="{00000000-0005-0000-0000-0000820E0000}"/>
    <cellStyle name="60% - Акцент5 2 10" xfId="10859" xr:uid="{00000000-0005-0000-0000-0000830E0000}"/>
    <cellStyle name="60% - Акцент5 2 11" xfId="10601" xr:uid="{00000000-0005-0000-0000-0000840E0000}"/>
    <cellStyle name="60% - Акцент5 2 12" xfId="10618" xr:uid="{00000000-0005-0000-0000-0000850E0000}"/>
    <cellStyle name="60% - Акцент5 2 13" xfId="13091" xr:uid="{00000000-0005-0000-0000-0000860E0000}"/>
    <cellStyle name="60% - Акцент5 2 14" xfId="12534" xr:uid="{00000000-0005-0000-0000-0000870E0000}"/>
    <cellStyle name="60% - Акцент5 2 15" xfId="12970" xr:uid="{00000000-0005-0000-0000-0000880E0000}"/>
    <cellStyle name="60% - Акцент5 2 2" xfId="1230" xr:uid="{00000000-0005-0000-0000-0000890E0000}"/>
    <cellStyle name="60% - Акцент5 2 3" xfId="9114" xr:uid="{00000000-0005-0000-0000-00008A0E0000}"/>
    <cellStyle name="60% - Акцент5 2 4" xfId="10611" xr:uid="{00000000-0005-0000-0000-00008B0E0000}"/>
    <cellStyle name="60% - Акцент5 2 5" xfId="9101" xr:uid="{00000000-0005-0000-0000-00008C0E0000}"/>
    <cellStyle name="60% - Акцент5 2 6" xfId="10057" xr:uid="{00000000-0005-0000-0000-00008D0E0000}"/>
    <cellStyle name="60% - Акцент5 2 7" xfId="9569" xr:uid="{00000000-0005-0000-0000-00008E0E0000}"/>
    <cellStyle name="60% - Акцент5 2 8" xfId="9859" xr:uid="{00000000-0005-0000-0000-00008F0E0000}"/>
    <cellStyle name="60% - Акцент5 2 9" xfId="9712" xr:uid="{00000000-0005-0000-0000-0000900E0000}"/>
    <cellStyle name="60% - Акцент5 20" xfId="5093" xr:uid="{00000000-0005-0000-0000-0000910E0000}"/>
    <cellStyle name="60% - Акцент5 20 2" xfId="12213" xr:uid="{00000000-0005-0000-0000-0000920E0000}"/>
    <cellStyle name="60% - Акцент5 20 3" xfId="14025" xr:uid="{00000000-0005-0000-0000-0000930E0000}"/>
    <cellStyle name="60% - Акцент5 20 4" xfId="14099" xr:uid="{00000000-0005-0000-0000-0000940E0000}"/>
    <cellStyle name="60% - Акцент5 21" xfId="10143" xr:uid="{00000000-0005-0000-0000-0000950E0000}"/>
    <cellStyle name="60% - Акцент5 21 2" xfId="11992" xr:uid="{00000000-0005-0000-0000-0000960E0000}"/>
    <cellStyle name="60% - Акцент5 21 3" xfId="13921" xr:uid="{00000000-0005-0000-0000-0000970E0000}"/>
    <cellStyle name="60% - Акцент5 21 4" xfId="14293" xr:uid="{00000000-0005-0000-0000-0000980E0000}"/>
    <cellStyle name="60% - Акцент5 22" xfId="10144" xr:uid="{00000000-0005-0000-0000-0000990E0000}"/>
    <cellStyle name="60% - Акцент5 22 2" xfId="12225" xr:uid="{00000000-0005-0000-0000-00009A0E0000}"/>
    <cellStyle name="60% - Акцент5 22 3" xfId="12174" xr:uid="{00000000-0005-0000-0000-00009B0E0000}"/>
    <cellStyle name="60% - Акцент5 22 4" xfId="14389" xr:uid="{00000000-0005-0000-0000-00009C0E0000}"/>
    <cellStyle name="60% - Акцент5 23" xfId="5090" xr:uid="{00000000-0005-0000-0000-00009D0E0000}"/>
    <cellStyle name="60% - Акцент5 23 2" xfId="13167" xr:uid="{00000000-0005-0000-0000-00009E0E0000}"/>
    <cellStyle name="60% - Акцент5 23 3" xfId="12467" xr:uid="{00000000-0005-0000-0000-00009F0E0000}"/>
    <cellStyle name="60% - Акцент5 23 4" xfId="14113" xr:uid="{00000000-0005-0000-0000-0000A00E0000}"/>
    <cellStyle name="60% - Акцент5 24" xfId="10872" xr:uid="{00000000-0005-0000-0000-0000A10E0000}"/>
    <cellStyle name="60% - Акцент5 24 2" xfId="11954" xr:uid="{00000000-0005-0000-0000-0000A20E0000}"/>
    <cellStyle name="60% - Акцент5 24 3" xfId="12851" xr:uid="{00000000-0005-0000-0000-0000A30E0000}"/>
    <cellStyle name="60% - Акцент5 24 4" xfId="14673" xr:uid="{00000000-0005-0000-0000-0000A40E0000}"/>
    <cellStyle name="60% - Акцент5 25" xfId="8897" xr:uid="{00000000-0005-0000-0000-0000A50E0000}"/>
    <cellStyle name="60% - Акцент5 25 2" xfId="11695" xr:uid="{00000000-0005-0000-0000-0000A60E0000}"/>
    <cellStyle name="60% - Акцент5 25 3" xfId="13945" xr:uid="{00000000-0005-0000-0000-0000A70E0000}"/>
    <cellStyle name="60% - Акцент5 25 4" xfId="14789" xr:uid="{00000000-0005-0000-0000-0000A80E0000}"/>
    <cellStyle name="60% - Акцент5 26" xfId="10754" xr:uid="{00000000-0005-0000-0000-0000A90E0000}"/>
    <cellStyle name="60% - Акцент5 26 2" xfId="13561" xr:uid="{00000000-0005-0000-0000-0000AA0E0000}"/>
    <cellStyle name="60% - Акцент5 26 3" xfId="11741" xr:uid="{00000000-0005-0000-0000-0000AB0E0000}"/>
    <cellStyle name="60% - Акцент5 26 4" xfId="14905" xr:uid="{00000000-0005-0000-0000-0000AC0E0000}"/>
    <cellStyle name="60% - Акцент5 27" xfId="8985" xr:uid="{00000000-0005-0000-0000-0000AD0E0000}"/>
    <cellStyle name="60% - Акцент5 27 2" xfId="12322" xr:uid="{00000000-0005-0000-0000-0000AE0E0000}"/>
    <cellStyle name="60% - Акцент5 27 3" xfId="11382" xr:uid="{00000000-0005-0000-0000-0000AF0E0000}"/>
    <cellStyle name="60% - Акцент5 27 4" xfId="15021" xr:uid="{00000000-0005-0000-0000-0000B00E0000}"/>
    <cellStyle name="60% - Акцент5 28" xfId="9894" xr:uid="{00000000-0005-0000-0000-0000B10E0000}"/>
    <cellStyle name="60% - Акцент5 29" xfId="13179" xr:uid="{00000000-0005-0000-0000-0000B20E0000}"/>
    <cellStyle name="60% - Акцент5 3" xfId="6457" xr:uid="{00000000-0005-0000-0000-0000B30E0000}"/>
    <cellStyle name="60% - Акцент5 30" xfId="11402" xr:uid="{00000000-0005-0000-0000-0000B40E0000}"/>
    <cellStyle name="60% - Акцент5 31" xfId="13867" xr:uid="{00000000-0005-0000-0000-0000B50E0000}"/>
    <cellStyle name="60% - Акцент5 4" xfId="6578" xr:uid="{00000000-0005-0000-0000-0000B60E0000}"/>
    <cellStyle name="60% - Акцент5 5" xfId="6697" xr:uid="{00000000-0005-0000-0000-0000B70E0000}"/>
    <cellStyle name="60% - Акцент5 6" xfId="6816" xr:uid="{00000000-0005-0000-0000-0000B80E0000}"/>
    <cellStyle name="60% - Акцент5 7" xfId="6935" xr:uid="{00000000-0005-0000-0000-0000B90E0000}"/>
    <cellStyle name="60% - Акцент5 8" xfId="7054" xr:uid="{00000000-0005-0000-0000-0000BA0E0000}"/>
    <cellStyle name="60% - Акцент5 9" xfId="7173" xr:uid="{00000000-0005-0000-0000-0000BB0E0000}"/>
    <cellStyle name="60% - Акцент6" xfId="38" xr:uid="{00000000-0005-0000-0000-0000BC0E0000}"/>
    <cellStyle name="60% - Акцент6 10" xfId="7174" xr:uid="{00000000-0005-0000-0000-0000BD0E0000}"/>
    <cellStyle name="60% - Акцент6 11" xfId="7293" xr:uid="{00000000-0005-0000-0000-0000BE0E0000}"/>
    <cellStyle name="60% - Акцент6 12" xfId="7412" xr:uid="{00000000-0005-0000-0000-0000BF0E0000}"/>
    <cellStyle name="60% - Акцент6 13" xfId="7528" xr:uid="{00000000-0005-0000-0000-0000C00E0000}"/>
    <cellStyle name="60% - Акцент6 14" xfId="7644" xr:uid="{00000000-0005-0000-0000-0000C10E0000}"/>
    <cellStyle name="60% - Акцент6 15" xfId="7760" xr:uid="{00000000-0005-0000-0000-0000C20E0000}"/>
    <cellStyle name="60% - Акцент6 16" xfId="7876" xr:uid="{00000000-0005-0000-0000-0000C30E0000}"/>
    <cellStyle name="60% - Акцент6 17" xfId="7992" xr:uid="{00000000-0005-0000-0000-0000C40E0000}"/>
    <cellStyle name="60% - Акцент6 18" xfId="8108" xr:uid="{00000000-0005-0000-0000-0000C50E0000}"/>
    <cellStyle name="60% - Акцент6 19" xfId="8224" xr:uid="{00000000-0005-0000-0000-0000C60E0000}"/>
    <cellStyle name="60% - Акцент6 2" xfId="1231" xr:uid="{00000000-0005-0000-0000-0000C70E0000}"/>
    <cellStyle name="60% - Акцент6 2 10" xfId="10496" xr:uid="{00000000-0005-0000-0000-0000C80E0000}"/>
    <cellStyle name="60% - Акцент6 2 11" xfId="9195" xr:uid="{00000000-0005-0000-0000-0000C90E0000}"/>
    <cellStyle name="60% - Акцент6 2 12" xfId="9927" xr:uid="{00000000-0005-0000-0000-0000CA0E0000}"/>
    <cellStyle name="60% - Акцент6 2 13" xfId="11696" xr:uid="{00000000-0005-0000-0000-0000CB0E0000}"/>
    <cellStyle name="60% - Акцент6 2 14" xfId="13903" xr:uid="{00000000-0005-0000-0000-0000CC0E0000}"/>
    <cellStyle name="60% - Акцент6 2 15" xfId="12987" xr:uid="{00000000-0005-0000-0000-0000CD0E0000}"/>
    <cellStyle name="60% - Акцент6 2 2" xfId="1232" xr:uid="{00000000-0005-0000-0000-0000CE0E0000}"/>
    <cellStyle name="60% - Акцент6 2 3" xfId="9116" xr:uid="{00000000-0005-0000-0000-0000CF0E0000}"/>
    <cellStyle name="60% - Акцент6 2 4" xfId="10555" xr:uid="{00000000-0005-0000-0000-0000D00E0000}"/>
    <cellStyle name="60% - Акцент6 2 5" xfId="9146" xr:uid="{00000000-0005-0000-0000-0000D10E0000}"/>
    <cellStyle name="60% - Акцент6 2 6" xfId="10369" xr:uid="{00000000-0005-0000-0000-0000D20E0000}"/>
    <cellStyle name="60% - Акцент6 2 7" xfId="9308" xr:uid="{00000000-0005-0000-0000-0000D30E0000}"/>
    <cellStyle name="60% - Акцент6 2 8" xfId="9966" xr:uid="{00000000-0005-0000-0000-0000D40E0000}"/>
    <cellStyle name="60% - Акцент6 2 9" xfId="9649" xr:uid="{00000000-0005-0000-0000-0000D50E0000}"/>
    <cellStyle name="60% - Акцент6 20" xfId="9115" xr:uid="{00000000-0005-0000-0000-0000D60E0000}"/>
    <cellStyle name="60% - Акцент6 20 2" xfId="12563" xr:uid="{00000000-0005-0000-0000-0000D70E0000}"/>
    <cellStyle name="60% - Акцент6 20 3" xfId="13534" xr:uid="{00000000-0005-0000-0000-0000D80E0000}"/>
    <cellStyle name="60% - Акцент6 20 4" xfId="14551" xr:uid="{00000000-0005-0000-0000-0000D90E0000}"/>
    <cellStyle name="60% - Акцент6 21" xfId="10583" xr:uid="{00000000-0005-0000-0000-0000DA0E0000}"/>
    <cellStyle name="60% - Акцент6 21 2" xfId="13475" xr:uid="{00000000-0005-0000-0000-0000DB0E0000}"/>
    <cellStyle name="60% - Акцент6 21 3" xfId="11774" xr:uid="{00000000-0005-0000-0000-0000DC0E0000}"/>
    <cellStyle name="60% - Акцент6 21 4" xfId="14506" xr:uid="{00000000-0005-0000-0000-0000DD0E0000}"/>
    <cellStyle name="60% - Акцент6 22" xfId="9120" xr:uid="{00000000-0005-0000-0000-0000DE0E0000}"/>
    <cellStyle name="60% - Акцент6 22 2" xfId="11351" xr:uid="{00000000-0005-0000-0000-0000DF0E0000}"/>
    <cellStyle name="60% - Акцент6 22 3" xfId="13987" xr:uid="{00000000-0005-0000-0000-0000E00E0000}"/>
    <cellStyle name="60% - Акцент6 22 4" xfId="14379" xr:uid="{00000000-0005-0000-0000-0000E10E0000}"/>
    <cellStyle name="60% - Акцент6 23" xfId="10936" xr:uid="{00000000-0005-0000-0000-0000E20E0000}"/>
    <cellStyle name="60% - Акцент6 23 2" xfId="13309" xr:uid="{00000000-0005-0000-0000-0000E30E0000}"/>
    <cellStyle name="60% - Акцент6 23 3" xfId="11778" xr:uid="{00000000-0005-0000-0000-0000E40E0000}"/>
    <cellStyle name="60% - Акцент6 23 4" xfId="14478" xr:uid="{00000000-0005-0000-0000-0000E50E0000}"/>
    <cellStyle name="60% - Акцент6 24" xfId="10775" xr:uid="{00000000-0005-0000-0000-0000E60E0000}"/>
    <cellStyle name="60% - Акцент6 24 2" xfId="12950" xr:uid="{00000000-0005-0000-0000-0000E70E0000}"/>
    <cellStyle name="60% - Акцент6 24 3" xfId="13743" xr:uid="{00000000-0005-0000-0000-0000E80E0000}"/>
    <cellStyle name="60% - Акцент6 24 4" xfId="14324" xr:uid="{00000000-0005-0000-0000-0000E90E0000}"/>
    <cellStyle name="60% - Акцент6 25" xfId="8968" xr:uid="{00000000-0005-0000-0000-0000EA0E0000}"/>
    <cellStyle name="60% - Акцент6 25 2" xfId="12195" xr:uid="{00000000-0005-0000-0000-0000EB0E0000}"/>
    <cellStyle name="60% - Акцент6 25 3" xfId="12362" xr:uid="{00000000-0005-0000-0000-0000EC0E0000}"/>
    <cellStyle name="60% - Акцент6 25 4" xfId="14674" xr:uid="{00000000-0005-0000-0000-0000ED0E0000}"/>
    <cellStyle name="60% - Акцент6 26" xfId="10418" xr:uid="{00000000-0005-0000-0000-0000EE0E0000}"/>
    <cellStyle name="60% - Акцент6 26 2" xfId="13284" xr:uid="{00000000-0005-0000-0000-0000EF0E0000}"/>
    <cellStyle name="60% - Акцент6 26 3" xfId="13170" xr:uid="{00000000-0005-0000-0000-0000F00E0000}"/>
    <cellStyle name="60% - Акцент6 26 4" xfId="14790" xr:uid="{00000000-0005-0000-0000-0000F10E0000}"/>
    <cellStyle name="60% - Акцент6 27" xfId="9261" xr:uid="{00000000-0005-0000-0000-0000F20E0000}"/>
    <cellStyle name="60% - Акцент6 27 2" xfId="11880" xr:uid="{00000000-0005-0000-0000-0000F30E0000}"/>
    <cellStyle name="60% - Акцент6 27 3" xfId="11487" xr:uid="{00000000-0005-0000-0000-0000F40E0000}"/>
    <cellStyle name="60% - Акцент6 27 4" xfId="14906" xr:uid="{00000000-0005-0000-0000-0000F50E0000}"/>
    <cellStyle name="60% - Акцент6 28" xfId="10328" xr:uid="{00000000-0005-0000-0000-0000F60E0000}"/>
    <cellStyle name="60% - Акцент6 28 2" xfId="12647" xr:uid="{00000000-0005-0000-0000-0000F70E0000}"/>
    <cellStyle name="60% - Акцент6 28 3" xfId="11452" xr:uid="{00000000-0005-0000-0000-0000F80E0000}"/>
    <cellStyle name="60% - Акцент6 28 4" xfId="15022" xr:uid="{00000000-0005-0000-0000-0000F90E0000}"/>
    <cellStyle name="60% - Акцент6 29" xfId="10626" xr:uid="{00000000-0005-0000-0000-0000FA0E0000}"/>
    <cellStyle name="60% - Акцент6 3" xfId="1233" xr:uid="{00000000-0005-0000-0000-0000FB0E0000}"/>
    <cellStyle name="60% - Акцент6 30" xfId="13950" xr:uid="{00000000-0005-0000-0000-0000FC0E0000}"/>
    <cellStyle name="60% - Акцент6 31" xfId="12011" xr:uid="{00000000-0005-0000-0000-0000FD0E0000}"/>
    <cellStyle name="60% - Акцент6 32" xfId="14033" xr:uid="{00000000-0005-0000-0000-0000FE0E0000}"/>
    <cellStyle name="60% - Акцент6 4" xfId="6458" xr:uid="{00000000-0005-0000-0000-0000FF0E0000}"/>
    <cellStyle name="60% - Акцент6 5" xfId="6579" xr:uid="{00000000-0005-0000-0000-0000000F0000}"/>
    <cellStyle name="60% - Акцент6 6" xfId="6698" xr:uid="{00000000-0005-0000-0000-0000010F0000}"/>
    <cellStyle name="60% - Акцент6 7" xfId="6817" xr:uid="{00000000-0005-0000-0000-0000020F0000}"/>
    <cellStyle name="60% - Акцент6 8" xfId="6936" xr:uid="{00000000-0005-0000-0000-0000030F0000}"/>
    <cellStyle name="60% - Акцент6 9" xfId="7055" xr:uid="{00000000-0005-0000-0000-0000040F0000}"/>
    <cellStyle name="60% no 1. izcēluma" xfId="1234" xr:uid="{00000000-0005-0000-0000-0000050F0000}"/>
    <cellStyle name="60% no 1. izcēluma 2" xfId="1235" xr:uid="{00000000-0005-0000-0000-0000060F0000}"/>
    <cellStyle name="60% no 1. izcēluma 3" xfId="1236" xr:uid="{00000000-0005-0000-0000-0000070F0000}"/>
    <cellStyle name="60% no 2. izcēluma" xfId="1237" xr:uid="{00000000-0005-0000-0000-0000080F0000}"/>
    <cellStyle name="60% no 2. izcēluma 2" xfId="1238" xr:uid="{00000000-0005-0000-0000-0000090F0000}"/>
    <cellStyle name="60% no 3. izcēluma" xfId="1239" xr:uid="{00000000-0005-0000-0000-00000A0F0000}"/>
    <cellStyle name="60% no 3. izcēluma 2" xfId="1240" xr:uid="{00000000-0005-0000-0000-00000B0F0000}"/>
    <cellStyle name="60% no 3. izcēluma 3" xfId="1241" xr:uid="{00000000-0005-0000-0000-00000C0F0000}"/>
    <cellStyle name="60% no 4. izcēluma" xfId="1242" xr:uid="{00000000-0005-0000-0000-00000D0F0000}"/>
    <cellStyle name="60% no 4. izcēluma 2" xfId="1243" xr:uid="{00000000-0005-0000-0000-00000E0F0000}"/>
    <cellStyle name="60% no 4. izcēluma 3" xfId="1244" xr:uid="{00000000-0005-0000-0000-00000F0F0000}"/>
    <cellStyle name="60% no 5. izcēluma" xfId="1245" xr:uid="{00000000-0005-0000-0000-0000100F0000}"/>
    <cellStyle name="60% no 5. izcēluma 2" xfId="1246" xr:uid="{00000000-0005-0000-0000-0000110F0000}"/>
    <cellStyle name="60% no 6. izcēluma" xfId="1247" xr:uid="{00000000-0005-0000-0000-0000120F0000}"/>
    <cellStyle name="60% no 6. izcēluma 2" xfId="1248" xr:uid="{00000000-0005-0000-0000-0000130F0000}"/>
    <cellStyle name="60% no 6. izcēluma 3" xfId="1249" xr:uid="{00000000-0005-0000-0000-0000140F0000}"/>
    <cellStyle name="Äåķåęķūé [0]_laroux" xfId="1250" xr:uid="{00000000-0005-0000-0000-0000150F0000}"/>
    <cellStyle name="Äåķåęķūé_laroux" xfId="1251" xr:uid="{00000000-0005-0000-0000-0000160F0000}"/>
    <cellStyle name="Accent1 10" xfId="1252" xr:uid="{00000000-0005-0000-0000-0000170F0000}"/>
    <cellStyle name="Accent1 10 2" xfId="1253" xr:uid="{00000000-0005-0000-0000-0000180F0000}"/>
    <cellStyle name="Accent1 11" xfId="1254" xr:uid="{00000000-0005-0000-0000-0000190F0000}"/>
    <cellStyle name="Accent1 11 2" xfId="1255" xr:uid="{00000000-0005-0000-0000-00001A0F0000}"/>
    <cellStyle name="Accent1 12" xfId="1256" xr:uid="{00000000-0005-0000-0000-00001B0F0000}"/>
    <cellStyle name="Accent1 12 2" xfId="1257" xr:uid="{00000000-0005-0000-0000-00001C0F0000}"/>
    <cellStyle name="Accent1 13" xfId="1258" xr:uid="{00000000-0005-0000-0000-00001D0F0000}"/>
    <cellStyle name="Accent1 13 2" xfId="1259" xr:uid="{00000000-0005-0000-0000-00001E0F0000}"/>
    <cellStyle name="Accent1 14" xfId="1260" xr:uid="{00000000-0005-0000-0000-00001F0F0000}"/>
    <cellStyle name="Accent1 14 2" xfId="1261" xr:uid="{00000000-0005-0000-0000-0000200F0000}"/>
    <cellStyle name="Accent1 15" xfId="1262" xr:uid="{00000000-0005-0000-0000-0000210F0000}"/>
    <cellStyle name="Accent1 15 2" xfId="1263" xr:uid="{00000000-0005-0000-0000-0000220F0000}"/>
    <cellStyle name="Accent1 16" xfId="1264" xr:uid="{00000000-0005-0000-0000-0000230F0000}"/>
    <cellStyle name="Accent1 16 2" xfId="1265" xr:uid="{00000000-0005-0000-0000-0000240F0000}"/>
    <cellStyle name="Accent1 17" xfId="1266" xr:uid="{00000000-0005-0000-0000-0000250F0000}"/>
    <cellStyle name="Accent1 17 2" xfId="1267" xr:uid="{00000000-0005-0000-0000-0000260F0000}"/>
    <cellStyle name="Accent1 18" xfId="1268" xr:uid="{00000000-0005-0000-0000-0000270F0000}"/>
    <cellStyle name="Accent1 18 2" xfId="1269" xr:uid="{00000000-0005-0000-0000-0000280F0000}"/>
    <cellStyle name="Accent1 19" xfId="1270" xr:uid="{00000000-0005-0000-0000-0000290F0000}"/>
    <cellStyle name="Accent1 19 2" xfId="1271" xr:uid="{00000000-0005-0000-0000-00002A0F0000}"/>
    <cellStyle name="Accent1 2" xfId="39" xr:uid="{00000000-0005-0000-0000-00002B0F0000}"/>
    <cellStyle name="Accent1 2 10" xfId="6818" xr:uid="{00000000-0005-0000-0000-00002C0F0000}"/>
    <cellStyle name="Accent1 2 11" xfId="6937" xr:uid="{00000000-0005-0000-0000-00002D0F0000}"/>
    <cellStyle name="Accent1 2 12" xfId="7056" xr:uid="{00000000-0005-0000-0000-00002E0F0000}"/>
    <cellStyle name="Accent1 2 13" xfId="7175" xr:uid="{00000000-0005-0000-0000-00002F0F0000}"/>
    <cellStyle name="Accent1 2 14" xfId="7294" xr:uid="{00000000-0005-0000-0000-0000300F0000}"/>
    <cellStyle name="Accent1 2 15" xfId="7413" xr:uid="{00000000-0005-0000-0000-0000310F0000}"/>
    <cellStyle name="Accent1 2 16" xfId="7529" xr:uid="{00000000-0005-0000-0000-0000320F0000}"/>
    <cellStyle name="Accent1 2 17" xfId="7645" xr:uid="{00000000-0005-0000-0000-0000330F0000}"/>
    <cellStyle name="Accent1 2 18" xfId="7761" xr:uid="{00000000-0005-0000-0000-0000340F0000}"/>
    <cellStyle name="Accent1 2 19" xfId="7877" xr:uid="{00000000-0005-0000-0000-0000350F0000}"/>
    <cellStyle name="Accent1 2 2" xfId="1272" xr:uid="{00000000-0005-0000-0000-0000360F0000}"/>
    <cellStyle name="Accent1 2 2 10" xfId="10881" xr:uid="{00000000-0005-0000-0000-0000370F0000}"/>
    <cellStyle name="Accent1 2 2 11" xfId="8888" xr:uid="{00000000-0005-0000-0000-0000380F0000}"/>
    <cellStyle name="Accent1 2 2 12" xfId="10076" xr:uid="{00000000-0005-0000-0000-0000390F0000}"/>
    <cellStyle name="Accent1 2 2 13" xfId="13207" xr:uid="{00000000-0005-0000-0000-00003A0F0000}"/>
    <cellStyle name="Accent1 2 2 14" xfId="12106" xr:uid="{00000000-0005-0000-0000-00003B0F0000}"/>
    <cellStyle name="Accent1 2 2 15" xfId="12052" xr:uid="{00000000-0005-0000-0000-00003C0F0000}"/>
    <cellStyle name="Accent1 2 2 2" xfId="1273" xr:uid="{00000000-0005-0000-0000-00003D0F0000}"/>
    <cellStyle name="Accent1 2 2 2 10" xfId="10898" xr:uid="{00000000-0005-0000-0000-00003E0F0000}"/>
    <cellStyle name="Accent1 2 2 2 11" xfId="10440" xr:uid="{00000000-0005-0000-0000-00003F0F0000}"/>
    <cellStyle name="Accent1 2 2 2 12" xfId="10252" xr:uid="{00000000-0005-0000-0000-0000400F0000}"/>
    <cellStyle name="Accent1 2 2 2 13" xfId="13368" xr:uid="{00000000-0005-0000-0000-0000410F0000}"/>
    <cellStyle name="Accent1 2 2 2 14" xfId="13649" xr:uid="{00000000-0005-0000-0000-0000420F0000}"/>
    <cellStyle name="Accent1 2 2 2 15" xfId="12336" xr:uid="{00000000-0005-0000-0000-0000430F0000}"/>
    <cellStyle name="Accent1 2 2 2 2" xfId="1274" xr:uid="{00000000-0005-0000-0000-0000440F0000}"/>
    <cellStyle name="Accent1 2 2 2 3" xfId="9128" xr:uid="{00000000-0005-0000-0000-0000450F0000}"/>
    <cellStyle name="Accent1 2 2 2 4" xfId="10050" xr:uid="{00000000-0005-0000-0000-0000460F0000}"/>
    <cellStyle name="Accent1 2 2 2 5" xfId="9576" xr:uid="{00000000-0005-0000-0000-0000470F0000}"/>
    <cellStyle name="Accent1 2 2 2 6" xfId="9855" xr:uid="{00000000-0005-0000-0000-0000480F0000}"/>
    <cellStyle name="Accent1 2 2 2 7" xfId="9716" xr:uid="{00000000-0005-0000-0000-0000490F0000}"/>
    <cellStyle name="Accent1 2 2 2 8" xfId="9802" xr:uid="{00000000-0005-0000-0000-00004A0F0000}"/>
    <cellStyle name="Accent1 2 2 2 9" xfId="9765" xr:uid="{00000000-0005-0000-0000-00004B0F0000}"/>
    <cellStyle name="Accent1 2 2 3" xfId="9127" xr:uid="{00000000-0005-0000-0000-00004C0F0000}"/>
    <cellStyle name="Accent1 2 2 4" xfId="10051" xr:uid="{00000000-0005-0000-0000-00004D0F0000}"/>
    <cellStyle name="Accent1 2 2 5" xfId="9575" xr:uid="{00000000-0005-0000-0000-00004E0F0000}"/>
    <cellStyle name="Accent1 2 2 6" xfId="9856" xr:uid="{00000000-0005-0000-0000-00004F0F0000}"/>
    <cellStyle name="Accent1 2 2 7" xfId="9715" xr:uid="{00000000-0005-0000-0000-0000500F0000}"/>
    <cellStyle name="Accent1 2 2 8" xfId="9803" xr:uid="{00000000-0005-0000-0000-0000510F0000}"/>
    <cellStyle name="Accent1 2 2 9" xfId="9764" xr:uid="{00000000-0005-0000-0000-0000520F0000}"/>
    <cellStyle name="Accent1 2 20" xfId="7993" xr:uid="{00000000-0005-0000-0000-0000530F0000}"/>
    <cellStyle name="Accent1 2 21" xfId="8109" xr:uid="{00000000-0005-0000-0000-0000540F0000}"/>
    <cellStyle name="Accent1 2 22" xfId="8225" xr:uid="{00000000-0005-0000-0000-0000550F0000}"/>
    <cellStyle name="Accent1 2 23" xfId="9126" xr:uid="{00000000-0005-0000-0000-0000560F0000}"/>
    <cellStyle name="Accent1 2 23 2" xfId="11568" xr:uid="{00000000-0005-0000-0000-0000570F0000}"/>
    <cellStyle name="Accent1 2 23 3" xfId="12149" xr:uid="{00000000-0005-0000-0000-0000580F0000}"/>
    <cellStyle name="Accent1 2 23 4" xfId="14541" xr:uid="{00000000-0005-0000-0000-0000590F0000}"/>
    <cellStyle name="Accent1 2 24" xfId="10379" xr:uid="{00000000-0005-0000-0000-00005A0F0000}"/>
    <cellStyle name="Accent1 2 24 2" xfId="11283" xr:uid="{00000000-0005-0000-0000-00005B0F0000}"/>
    <cellStyle name="Accent1 2 24 3" xfId="12374" xr:uid="{00000000-0005-0000-0000-00005C0F0000}"/>
    <cellStyle name="Accent1 2 24 4" xfId="14453" xr:uid="{00000000-0005-0000-0000-00005D0F0000}"/>
    <cellStyle name="Accent1 2 25" xfId="9298" xr:uid="{00000000-0005-0000-0000-00005E0F0000}"/>
    <cellStyle name="Accent1 2 25 2" xfId="13300" xr:uid="{00000000-0005-0000-0000-00005F0F0000}"/>
    <cellStyle name="Accent1 2 25 3" xfId="12836" xr:uid="{00000000-0005-0000-0000-0000600F0000}"/>
    <cellStyle name="Accent1 2 25 4" xfId="14475" xr:uid="{00000000-0005-0000-0000-0000610F0000}"/>
    <cellStyle name="Accent1 2 26" xfId="10315" xr:uid="{00000000-0005-0000-0000-0000620F0000}"/>
    <cellStyle name="Accent1 2 26 2" xfId="12296" xr:uid="{00000000-0005-0000-0000-0000630F0000}"/>
    <cellStyle name="Accent1 2 26 3" xfId="12030" xr:uid="{00000000-0005-0000-0000-0000640F0000}"/>
    <cellStyle name="Accent1 2 26 4" xfId="14134" xr:uid="{00000000-0005-0000-0000-0000650F0000}"/>
    <cellStyle name="Accent1 2 27" xfId="9350" xr:uid="{00000000-0005-0000-0000-0000660F0000}"/>
    <cellStyle name="Accent1 2 27 2" xfId="11311" xr:uid="{00000000-0005-0000-0000-0000670F0000}"/>
    <cellStyle name="Accent1 2 27 3" xfId="11449" xr:uid="{00000000-0005-0000-0000-0000680F0000}"/>
    <cellStyle name="Accent1 2 27 4" xfId="14213" xr:uid="{00000000-0005-0000-0000-0000690F0000}"/>
    <cellStyle name="Accent1 2 28" xfId="9953" xr:uid="{00000000-0005-0000-0000-00006A0F0000}"/>
    <cellStyle name="Accent1 2 28 2" xfId="13128" xr:uid="{00000000-0005-0000-0000-00006B0F0000}"/>
    <cellStyle name="Accent1 2 28 3" xfId="12606" xr:uid="{00000000-0005-0000-0000-00006C0F0000}"/>
    <cellStyle name="Accent1 2 28 4" xfId="14675" xr:uid="{00000000-0005-0000-0000-00006D0F0000}"/>
    <cellStyle name="Accent1 2 29" xfId="9663" xr:uid="{00000000-0005-0000-0000-00006E0F0000}"/>
    <cellStyle name="Accent1 2 29 2" xfId="11450" xr:uid="{00000000-0005-0000-0000-00006F0F0000}"/>
    <cellStyle name="Accent1 2 29 3" xfId="12350" xr:uid="{00000000-0005-0000-0000-0000700F0000}"/>
    <cellStyle name="Accent1 2 29 4" xfId="14791" xr:uid="{00000000-0005-0000-0000-0000710F0000}"/>
    <cellStyle name="Accent1 2 3" xfId="1275" xr:uid="{00000000-0005-0000-0000-0000720F0000}"/>
    <cellStyle name="Accent1 2 3 2" xfId="1276" xr:uid="{00000000-0005-0000-0000-0000730F0000}"/>
    <cellStyle name="Accent1 2 30" xfId="10932" xr:uid="{00000000-0005-0000-0000-0000740F0000}"/>
    <cellStyle name="Accent1 2 30 2" xfId="13927" xr:uid="{00000000-0005-0000-0000-0000750F0000}"/>
    <cellStyle name="Accent1 2 30 3" xfId="12695" xr:uid="{00000000-0005-0000-0000-0000760F0000}"/>
    <cellStyle name="Accent1 2 30 4" xfId="14907" xr:uid="{00000000-0005-0000-0000-0000770F0000}"/>
    <cellStyle name="Accent1 2 31" xfId="8850" xr:uid="{00000000-0005-0000-0000-0000780F0000}"/>
    <cellStyle name="Accent1 2 31 2" xfId="11765" xr:uid="{00000000-0005-0000-0000-0000790F0000}"/>
    <cellStyle name="Accent1 2 31 3" xfId="11787" xr:uid="{00000000-0005-0000-0000-00007A0F0000}"/>
    <cellStyle name="Accent1 2 31 4" xfId="15023" xr:uid="{00000000-0005-0000-0000-00007B0F0000}"/>
    <cellStyle name="Accent1 2 32" xfId="10894" xr:uid="{00000000-0005-0000-0000-00007C0F0000}"/>
    <cellStyle name="Accent1 2 33" xfId="13232" xr:uid="{00000000-0005-0000-0000-00007D0F0000}"/>
    <cellStyle name="Accent1 2 34" xfId="11750" xr:uid="{00000000-0005-0000-0000-00007E0F0000}"/>
    <cellStyle name="Accent1 2 35" xfId="13870" xr:uid="{00000000-0005-0000-0000-00007F0F0000}"/>
    <cellStyle name="Accent1 2 4" xfId="1277" xr:uid="{00000000-0005-0000-0000-0000800F0000}"/>
    <cellStyle name="Accent1 2 4 2" xfId="1278" xr:uid="{00000000-0005-0000-0000-0000810F0000}"/>
    <cellStyle name="Accent1 2 5" xfId="1279" xr:uid="{00000000-0005-0000-0000-0000820F0000}"/>
    <cellStyle name="Accent1 2 6" xfId="1280" xr:uid="{00000000-0005-0000-0000-0000830F0000}"/>
    <cellStyle name="Accent1 2 7" xfId="6459" xr:uid="{00000000-0005-0000-0000-0000840F0000}"/>
    <cellStyle name="Accent1 2 8" xfId="6580" xr:uid="{00000000-0005-0000-0000-0000850F0000}"/>
    <cellStyle name="Accent1 2 9" xfId="6699" xr:uid="{00000000-0005-0000-0000-0000860F0000}"/>
    <cellStyle name="Accent1 20" xfId="1281" xr:uid="{00000000-0005-0000-0000-0000870F0000}"/>
    <cellStyle name="Accent1 20 2" xfId="1282" xr:uid="{00000000-0005-0000-0000-0000880F0000}"/>
    <cellStyle name="Accent1 21" xfId="1283" xr:uid="{00000000-0005-0000-0000-0000890F0000}"/>
    <cellStyle name="Accent1 21 2" xfId="1284" xr:uid="{00000000-0005-0000-0000-00008A0F0000}"/>
    <cellStyle name="Accent1 22" xfId="1285" xr:uid="{00000000-0005-0000-0000-00008B0F0000}"/>
    <cellStyle name="Accent1 22 2" xfId="1286" xr:uid="{00000000-0005-0000-0000-00008C0F0000}"/>
    <cellStyle name="Accent1 3" xfId="1287" xr:uid="{00000000-0005-0000-0000-00008D0F0000}"/>
    <cellStyle name="Accent1 3 2" xfId="1288" xr:uid="{00000000-0005-0000-0000-00008E0F0000}"/>
    <cellStyle name="Accent1 4" xfId="1289" xr:uid="{00000000-0005-0000-0000-00008F0F0000}"/>
    <cellStyle name="Accent1 4 2" xfId="1290" xr:uid="{00000000-0005-0000-0000-0000900F0000}"/>
    <cellStyle name="Accent1 5" xfId="1291" xr:uid="{00000000-0005-0000-0000-0000910F0000}"/>
    <cellStyle name="Accent1 5 2" xfId="1292" xr:uid="{00000000-0005-0000-0000-0000920F0000}"/>
    <cellStyle name="Accent1 6" xfId="1293" xr:uid="{00000000-0005-0000-0000-0000930F0000}"/>
    <cellStyle name="Accent1 6 2" xfId="1294" xr:uid="{00000000-0005-0000-0000-0000940F0000}"/>
    <cellStyle name="Accent1 7" xfId="1295" xr:uid="{00000000-0005-0000-0000-0000950F0000}"/>
    <cellStyle name="Accent1 7 2" xfId="1296" xr:uid="{00000000-0005-0000-0000-0000960F0000}"/>
    <cellStyle name="Accent1 8" xfId="1297" xr:uid="{00000000-0005-0000-0000-0000970F0000}"/>
    <cellStyle name="Accent1 8 2" xfId="1298" xr:uid="{00000000-0005-0000-0000-0000980F0000}"/>
    <cellStyle name="Accent1 9" xfId="1299" xr:uid="{00000000-0005-0000-0000-0000990F0000}"/>
    <cellStyle name="Accent1 9 2" xfId="1300" xr:uid="{00000000-0005-0000-0000-00009A0F0000}"/>
    <cellStyle name="Accent2 10" xfId="1301" xr:uid="{00000000-0005-0000-0000-00009B0F0000}"/>
    <cellStyle name="Accent2 10 2" xfId="1302" xr:uid="{00000000-0005-0000-0000-00009C0F0000}"/>
    <cellStyle name="Accent2 11" xfId="1303" xr:uid="{00000000-0005-0000-0000-00009D0F0000}"/>
    <cellStyle name="Accent2 11 2" xfId="1304" xr:uid="{00000000-0005-0000-0000-00009E0F0000}"/>
    <cellStyle name="Accent2 12" xfId="1305" xr:uid="{00000000-0005-0000-0000-00009F0F0000}"/>
    <cellStyle name="Accent2 12 2" xfId="1306" xr:uid="{00000000-0005-0000-0000-0000A00F0000}"/>
    <cellStyle name="Accent2 13" xfId="1307" xr:uid="{00000000-0005-0000-0000-0000A10F0000}"/>
    <cellStyle name="Accent2 13 2" xfId="1308" xr:uid="{00000000-0005-0000-0000-0000A20F0000}"/>
    <cellStyle name="Accent2 14" xfId="1309" xr:uid="{00000000-0005-0000-0000-0000A30F0000}"/>
    <cellStyle name="Accent2 14 2" xfId="1310" xr:uid="{00000000-0005-0000-0000-0000A40F0000}"/>
    <cellStyle name="Accent2 15" xfId="1311" xr:uid="{00000000-0005-0000-0000-0000A50F0000}"/>
    <cellStyle name="Accent2 15 2" xfId="1312" xr:uid="{00000000-0005-0000-0000-0000A60F0000}"/>
    <cellStyle name="Accent2 16" xfId="1313" xr:uid="{00000000-0005-0000-0000-0000A70F0000}"/>
    <cellStyle name="Accent2 16 2" xfId="1314" xr:uid="{00000000-0005-0000-0000-0000A80F0000}"/>
    <cellStyle name="Accent2 17" xfId="1315" xr:uid="{00000000-0005-0000-0000-0000A90F0000}"/>
    <cellStyle name="Accent2 17 2" xfId="1316" xr:uid="{00000000-0005-0000-0000-0000AA0F0000}"/>
    <cellStyle name="Accent2 18" xfId="1317" xr:uid="{00000000-0005-0000-0000-0000AB0F0000}"/>
    <cellStyle name="Accent2 18 2" xfId="1318" xr:uid="{00000000-0005-0000-0000-0000AC0F0000}"/>
    <cellStyle name="Accent2 19" xfId="1319" xr:uid="{00000000-0005-0000-0000-0000AD0F0000}"/>
    <cellStyle name="Accent2 19 2" xfId="1320" xr:uid="{00000000-0005-0000-0000-0000AE0F0000}"/>
    <cellStyle name="Accent2 2" xfId="40" xr:uid="{00000000-0005-0000-0000-0000AF0F0000}"/>
    <cellStyle name="Accent2 2 10" xfId="6819" xr:uid="{00000000-0005-0000-0000-0000B00F0000}"/>
    <cellStyle name="Accent2 2 11" xfId="6938" xr:uid="{00000000-0005-0000-0000-0000B10F0000}"/>
    <cellStyle name="Accent2 2 12" xfId="7057" xr:uid="{00000000-0005-0000-0000-0000B20F0000}"/>
    <cellStyle name="Accent2 2 13" xfId="7176" xr:uid="{00000000-0005-0000-0000-0000B30F0000}"/>
    <cellStyle name="Accent2 2 14" xfId="7295" xr:uid="{00000000-0005-0000-0000-0000B40F0000}"/>
    <cellStyle name="Accent2 2 15" xfId="7414" xr:uid="{00000000-0005-0000-0000-0000B50F0000}"/>
    <cellStyle name="Accent2 2 16" xfId="7530" xr:uid="{00000000-0005-0000-0000-0000B60F0000}"/>
    <cellStyle name="Accent2 2 17" xfId="7646" xr:uid="{00000000-0005-0000-0000-0000B70F0000}"/>
    <cellStyle name="Accent2 2 18" xfId="7762" xr:uid="{00000000-0005-0000-0000-0000B80F0000}"/>
    <cellStyle name="Accent2 2 19" xfId="7878" xr:uid="{00000000-0005-0000-0000-0000B90F0000}"/>
    <cellStyle name="Accent2 2 2" xfId="1321" xr:uid="{00000000-0005-0000-0000-0000BA0F0000}"/>
    <cellStyle name="Accent2 2 2 10" xfId="10334" xr:uid="{00000000-0005-0000-0000-0000BB0F0000}"/>
    <cellStyle name="Accent2 2 2 11" xfId="9336" xr:uid="{00000000-0005-0000-0000-0000BC0F0000}"/>
    <cellStyle name="Accent2 2 2 12" xfId="11213" xr:uid="{00000000-0005-0000-0000-0000BD0F0000}"/>
    <cellStyle name="Accent2 2 2 13" xfId="12026" xr:uid="{00000000-0005-0000-0000-0000BE0F0000}"/>
    <cellStyle name="Accent2 2 2 14" xfId="13629" xr:uid="{00000000-0005-0000-0000-0000BF0F0000}"/>
    <cellStyle name="Accent2 2 2 15" xfId="11321" xr:uid="{00000000-0005-0000-0000-0000C00F0000}"/>
    <cellStyle name="Accent2 2 2 2" xfId="1322" xr:uid="{00000000-0005-0000-0000-0000C10F0000}"/>
    <cellStyle name="Accent2 2 2 2 10" xfId="10173" xr:uid="{00000000-0005-0000-0000-0000C20F0000}"/>
    <cellStyle name="Accent2 2 2 2 11" xfId="10624" xr:uid="{00000000-0005-0000-0000-0000C30F0000}"/>
    <cellStyle name="Accent2 2 2 2 12" xfId="8890" xr:uid="{00000000-0005-0000-0000-0000C40F0000}"/>
    <cellStyle name="Accent2 2 2 2 13" xfId="12505" xr:uid="{00000000-0005-0000-0000-0000C50F0000}"/>
    <cellStyle name="Accent2 2 2 2 14" xfId="11903" xr:uid="{00000000-0005-0000-0000-0000C60F0000}"/>
    <cellStyle name="Accent2 2 2 2 15" xfId="12054" xr:uid="{00000000-0005-0000-0000-0000C70F0000}"/>
    <cellStyle name="Accent2 2 2 2 2" xfId="1323" xr:uid="{00000000-0005-0000-0000-0000C80F0000}"/>
    <cellStyle name="Accent2 2 2 2 3" xfId="9141" xr:uid="{00000000-0005-0000-0000-0000C90F0000}"/>
    <cellStyle name="Accent2 2 2 2 4" xfId="10372" xr:uid="{00000000-0005-0000-0000-0000CA0F0000}"/>
    <cellStyle name="Accent2 2 2 2 5" xfId="9305" xr:uid="{00000000-0005-0000-0000-0000CB0F0000}"/>
    <cellStyle name="Accent2 2 2 2 6" xfId="9967" xr:uid="{00000000-0005-0000-0000-0000CC0F0000}"/>
    <cellStyle name="Accent2 2 2 2 7" xfId="9648" xr:uid="{00000000-0005-0000-0000-0000CD0F0000}"/>
    <cellStyle name="Accent2 2 2 2 8" xfId="10530" xr:uid="{00000000-0005-0000-0000-0000CE0F0000}"/>
    <cellStyle name="Accent2 2 2 2 9" xfId="9169" xr:uid="{00000000-0005-0000-0000-0000CF0F0000}"/>
    <cellStyle name="Accent2 2 2 3" xfId="9140" xr:uid="{00000000-0005-0000-0000-0000D00F0000}"/>
    <cellStyle name="Accent2 2 2 4" xfId="10045" xr:uid="{00000000-0005-0000-0000-0000D10F0000}"/>
    <cellStyle name="Accent2 2 2 5" xfId="9583" xr:uid="{00000000-0005-0000-0000-0000D20F0000}"/>
    <cellStyle name="Accent2 2 2 6" xfId="10926" xr:uid="{00000000-0005-0000-0000-0000D30F0000}"/>
    <cellStyle name="Accent2 2 2 7" xfId="8855" xr:uid="{00000000-0005-0000-0000-0000D40F0000}"/>
    <cellStyle name="Accent2 2 2 8" xfId="10433" xr:uid="{00000000-0005-0000-0000-0000D50F0000}"/>
    <cellStyle name="Accent2 2 2 9" xfId="9248" xr:uid="{00000000-0005-0000-0000-0000D60F0000}"/>
    <cellStyle name="Accent2 2 20" xfId="7994" xr:uid="{00000000-0005-0000-0000-0000D70F0000}"/>
    <cellStyle name="Accent2 2 21" xfId="8110" xr:uid="{00000000-0005-0000-0000-0000D80F0000}"/>
    <cellStyle name="Accent2 2 22" xfId="8226" xr:uid="{00000000-0005-0000-0000-0000D90F0000}"/>
    <cellStyle name="Accent2 2 23" xfId="9139" xr:uid="{00000000-0005-0000-0000-0000DA0F0000}"/>
    <cellStyle name="Accent2 2 23 2" xfId="12017" xr:uid="{00000000-0005-0000-0000-0000DB0F0000}"/>
    <cellStyle name="Accent2 2 23 3" xfId="11799" xr:uid="{00000000-0005-0000-0000-0000DC0F0000}"/>
    <cellStyle name="Accent2 2 23 4" xfId="14530" xr:uid="{00000000-0005-0000-0000-0000DD0F0000}"/>
    <cellStyle name="Accent2 2 24" xfId="10374" xr:uid="{00000000-0005-0000-0000-0000DE0F0000}"/>
    <cellStyle name="Accent2 2 24 2" xfId="11505" xr:uid="{00000000-0005-0000-0000-0000DF0F0000}"/>
    <cellStyle name="Accent2 2 24 3" xfId="13014" xr:uid="{00000000-0005-0000-0000-0000E00F0000}"/>
    <cellStyle name="Accent2 2 24 4" xfId="14553" xr:uid="{00000000-0005-0000-0000-0000E10F0000}"/>
    <cellStyle name="Accent2 2 25" xfId="9303" xr:uid="{00000000-0005-0000-0000-0000E20F0000}"/>
    <cellStyle name="Accent2 2 25 2" xfId="12444" xr:uid="{00000000-0005-0000-0000-0000E30F0000}"/>
    <cellStyle name="Accent2 2 25 3" xfId="13389" xr:uid="{00000000-0005-0000-0000-0000E40F0000}"/>
    <cellStyle name="Accent2 2 25 4" xfId="14400" xr:uid="{00000000-0005-0000-0000-0000E50F0000}"/>
    <cellStyle name="Accent2 2 26" xfId="10311" xr:uid="{00000000-0005-0000-0000-0000E60F0000}"/>
    <cellStyle name="Accent2 2 26 2" xfId="12725" xr:uid="{00000000-0005-0000-0000-0000E70F0000}"/>
    <cellStyle name="Accent2 2 26 3" xfId="12391" xr:uid="{00000000-0005-0000-0000-0000E80F0000}"/>
    <cellStyle name="Accent2 2 26 4" xfId="14103" xr:uid="{00000000-0005-0000-0000-0000E90F0000}"/>
    <cellStyle name="Accent2 2 27" xfId="9354" xr:uid="{00000000-0005-0000-0000-0000EA0F0000}"/>
    <cellStyle name="Accent2 2 27 2" xfId="13066" xr:uid="{00000000-0005-0000-0000-0000EB0F0000}"/>
    <cellStyle name="Accent2 2 27 3" xfId="11296" xr:uid="{00000000-0005-0000-0000-0000EC0F0000}"/>
    <cellStyle name="Accent2 2 27 4" xfId="14584" xr:uid="{00000000-0005-0000-0000-0000ED0F0000}"/>
    <cellStyle name="Accent2 2 28" xfId="9951" xr:uid="{00000000-0005-0000-0000-0000EE0F0000}"/>
    <cellStyle name="Accent2 2 28 2" xfId="12216" xr:uid="{00000000-0005-0000-0000-0000EF0F0000}"/>
    <cellStyle name="Accent2 2 28 3" xfId="12717" xr:uid="{00000000-0005-0000-0000-0000F00F0000}"/>
    <cellStyle name="Accent2 2 28 4" xfId="14676" xr:uid="{00000000-0005-0000-0000-0000F10F0000}"/>
    <cellStyle name="Accent2 2 29" xfId="9664" xr:uid="{00000000-0005-0000-0000-0000F20F0000}"/>
    <cellStyle name="Accent2 2 29 2" xfId="12669" xr:uid="{00000000-0005-0000-0000-0000F30F0000}"/>
    <cellStyle name="Accent2 2 29 3" xfId="12989" xr:uid="{00000000-0005-0000-0000-0000F40F0000}"/>
    <cellStyle name="Accent2 2 29 4" xfId="14792" xr:uid="{00000000-0005-0000-0000-0000F50F0000}"/>
    <cellStyle name="Accent2 2 3" xfId="1324" xr:uid="{00000000-0005-0000-0000-0000F60F0000}"/>
    <cellStyle name="Accent2 2 3 2" xfId="1325" xr:uid="{00000000-0005-0000-0000-0000F70F0000}"/>
    <cellStyle name="Accent2 2 30" xfId="10903" xr:uid="{00000000-0005-0000-0000-0000F80F0000}"/>
    <cellStyle name="Accent2 2 30 2" xfId="13120" xr:uid="{00000000-0005-0000-0000-0000F90F0000}"/>
    <cellStyle name="Accent2 2 30 3" xfId="12611" xr:uid="{00000000-0005-0000-0000-0000FA0F0000}"/>
    <cellStyle name="Accent2 2 30 4" xfId="14908" xr:uid="{00000000-0005-0000-0000-0000FB0F0000}"/>
    <cellStyle name="Accent2 2 31" xfId="10689" xr:uid="{00000000-0005-0000-0000-0000FC0F0000}"/>
    <cellStyle name="Accent2 2 31 2" xfId="11719" xr:uid="{00000000-0005-0000-0000-0000FD0F0000}"/>
    <cellStyle name="Accent2 2 31 3" xfId="13459" xr:uid="{00000000-0005-0000-0000-0000FE0F0000}"/>
    <cellStyle name="Accent2 2 31 4" xfId="15024" xr:uid="{00000000-0005-0000-0000-0000FF0F0000}"/>
    <cellStyle name="Accent2 2 32" xfId="10897" xr:uid="{00000000-0005-0000-0000-000000100000}"/>
    <cellStyle name="Accent2 2 33" xfId="13661" xr:uid="{00000000-0005-0000-0000-000001100000}"/>
    <cellStyle name="Accent2 2 34" xfId="13894" xr:uid="{00000000-0005-0000-0000-000002100000}"/>
    <cellStyle name="Accent2 2 35" xfId="12053" xr:uid="{00000000-0005-0000-0000-000003100000}"/>
    <cellStyle name="Accent2 2 4" xfId="1326" xr:uid="{00000000-0005-0000-0000-000004100000}"/>
    <cellStyle name="Accent2 2 4 2" xfId="1327" xr:uid="{00000000-0005-0000-0000-000005100000}"/>
    <cellStyle name="Accent2 2 5" xfId="1328" xr:uid="{00000000-0005-0000-0000-000006100000}"/>
    <cellStyle name="Accent2 2 6" xfId="1329" xr:uid="{00000000-0005-0000-0000-000007100000}"/>
    <cellStyle name="Accent2 2 7" xfId="6460" xr:uid="{00000000-0005-0000-0000-000008100000}"/>
    <cellStyle name="Accent2 2 8" xfId="6581" xr:uid="{00000000-0005-0000-0000-000009100000}"/>
    <cellStyle name="Accent2 2 9" xfId="6700" xr:uid="{00000000-0005-0000-0000-00000A100000}"/>
    <cellStyle name="Accent2 20" xfId="1330" xr:uid="{00000000-0005-0000-0000-00000B100000}"/>
    <cellStyle name="Accent2 20 2" xfId="1331" xr:uid="{00000000-0005-0000-0000-00000C100000}"/>
    <cellStyle name="Accent2 21" xfId="1332" xr:uid="{00000000-0005-0000-0000-00000D100000}"/>
    <cellStyle name="Accent2 21 2" xfId="1333" xr:uid="{00000000-0005-0000-0000-00000E100000}"/>
    <cellStyle name="Accent2 22" xfId="1334" xr:uid="{00000000-0005-0000-0000-00000F100000}"/>
    <cellStyle name="Accent2 22 2" xfId="1335" xr:uid="{00000000-0005-0000-0000-000010100000}"/>
    <cellStyle name="Accent2 3" xfId="1336" xr:uid="{00000000-0005-0000-0000-000011100000}"/>
    <cellStyle name="Accent2 3 2" xfId="1337" xr:uid="{00000000-0005-0000-0000-000012100000}"/>
    <cellStyle name="Accent2 4" xfId="1338" xr:uid="{00000000-0005-0000-0000-000013100000}"/>
    <cellStyle name="Accent2 4 2" xfId="1339" xr:uid="{00000000-0005-0000-0000-000014100000}"/>
    <cellStyle name="Accent2 5" xfId="1340" xr:uid="{00000000-0005-0000-0000-000015100000}"/>
    <cellStyle name="Accent2 5 2" xfId="1341" xr:uid="{00000000-0005-0000-0000-000016100000}"/>
    <cellStyle name="Accent2 6" xfId="1342" xr:uid="{00000000-0005-0000-0000-000017100000}"/>
    <cellStyle name="Accent2 6 2" xfId="1343" xr:uid="{00000000-0005-0000-0000-000018100000}"/>
    <cellStyle name="Accent2 7" xfId="1344" xr:uid="{00000000-0005-0000-0000-000019100000}"/>
    <cellStyle name="Accent2 7 2" xfId="1345" xr:uid="{00000000-0005-0000-0000-00001A100000}"/>
    <cellStyle name="Accent2 8" xfId="1346" xr:uid="{00000000-0005-0000-0000-00001B100000}"/>
    <cellStyle name="Accent2 8 2" xfId="1347" xr:uid="{00000000-0005-0000-0000-00001C100000}"/>
    <cellStyle name="Accent2 9" xfId="1348" xr:uid="{00000000-0005-0000-0000-00001D100000}"/>
    <cellStyle name="Accent2 9 2" xfId="1349" xr:uid="{00000000-0005-0000-0000-00001E100000}"/>
    <cellStyle name="Accent3 10" xfId="1350" xr:uid="{00000000-0005-0000-0000-00001F100000}"/>
    <cellStyle name="Accent3 10 2" xfId="1351" xr:uid="{00000000-0005-0000-0000-000020100000}"/>
    <cellStyle name="Accent3 11" xfId="1352" xr:uid="{00000000-0005-0000-0000-000021100000}"/>
    <cellStyle name="Accent3 11 2" xfId="1353" xr:uid="{00000000-0005-0000-0000-000022100000}"/>
    <cellStyle name="Accent3 12" xfId="1354" xr:uid="{00000000-0005-0000-0000-000023100000}"/>
    <cellStyle name="Accent3 12 2" xfId="1355" xr:uid="{00000000-0005-0000-0000-000024100000}"/>
    <cellStyle name="Accent3 13" xfId="1356" xr:uid="{00000000-0005-0000-0000-000025100000}"/>
    <cellStyle name="Accent3 13 2" xfId="1357" xr:uid="{00000000-0005-0000-0000-000026100000}"/>
    <cellStyle name="Accent3 14" xfId="1358" xr:uid="{00000000-0005-0000-0000-000027100000}"/>
    <cellStyle name="Accent3 14 2" xfId="1359" xr:uid="{00000000-0005-0000-0000-000028100000}"/>
    <cellStyle name="Accent3 15" xfId="1360" xr:uid="{00000000-0005-0000-0000-000029100000}"/>
    <cellStyle name="Accent3 15 2" xfId="1361" xr:uid="{00000000-0005-0000-0000-00002A100000}"/>
    <cellStyle name="Accent3 16" xfId="1362" xr:uid="{00000000-0005-0000-0000-00002B100000}"/>
    <cellStyle name="Accent3 16 2" xfId="1363" xr:uid="{00000000-0005-0000-0000-00002C100000}"/>
    <cellStyle name="Accent3 17" xfId="1364" xr:uid="{00000000-0005-0000-0000-00002D100000}"/>
    <cellStyle name="Accent3 17 2" xfId="1365" xr:uid="{00000000-0005-0000-0000-00002E100000}"/>
    <cellStyle name="Accent3 18" xfId="1366" xr:uid="{00000000-0005-0000-0000-00002F100000}"/>
    <cellStyle name="Accent3 18 2" xfId="1367" xr:uid="{00000000-0005-0000-0000-000030100000}"/>
    <cellStyle name="Accent3 19" xfId="1368" xr:uid="{00000000-0005-0000-0000-000031100000}"/>
    <cellStyle name="Accent3 19 2" xfId="1369" xr:uid="{00000000-0005-0000-0000-000032100000}"/>
    <cellStyle name="Accent3 2" xfId="41" xr:uid="{00000000-0005-0000-0000-000033100000}"/>
    <cellStyle name="Accent3 2 10" xfId="6820" xr:uid="{00000000-0005-0000-0000-000034100000}"/>
    <cellStyle name="Accent3 2 11" xfId="6939" xr:uid="{00000000-0005-0000-0000-000035100000}"/>
    <cellStyle name="Accent3 2 12" xfId="7058" xr:uid="{00000000-0005-0000-0000-000036100000}"/>
    <cellStyle name="Accent3 2 13" xfId="7177" xr:uid="{00000000-0005-0000-0000-000037100000}"/>
    <cellStyle name="Accent3 2 14" xfId="7296" xr:uid="{00000000-0005-0000-0000-000038100000}"/>
    <cellStyle name="Accent3 2 15" xfId="7415" xr:uid="{00000000-0005-0000-0000-000039100000}"/>
    <cellStyle name="Accent3 2 16" xfId="7531" xr:uid="{00000000-0005-0000-0000-00003A100000}"/>
    <cellStyle name="Accent3 2 17" xfId="7647" xr:uid="{00000000-0005-0000-0000-00003B100000}"/>
    <cellStyle name="Accent3 2 18" xfId="7763" xr:uid="{00000000-0005-0000-0000-00003C100000}"/>
    <cellStyle name="Accent3 2 19" xfId="7879" xr:uid="{00000000-0005-0000-0000-00003D100000}"/>
    <cellStyle name="Accent3 2 2" xfId="1370" xr:uid="{00000000-0005-0000-0000-00003E100000}"/>
    <cellStyle name="Accent3 2 2 10" xfId="9205" xr:uid="{00000000-0005-0000-0000-00003F100000}"/>
    <cellStyle name="Accent3 2 2 11" xfId="10353" xr:uid="{00000000-0005-0000-0000-000040100000}"/>
    <cellStyle name="Accent3 2 2 12" xfId="11215" xr:uid="{00000000-0005-0000-0000-000041100000}"/>
    <cellStyle name="Accent3 2 2 13" xfId="13544" xr:uid="{00000000-0005-0000-0000-000042100000}"/>
    <cellStyle name="Accent3 2 2 14" xfId="13588" xr:uid="{00000000-0005-0000-0000-000043100000}"/>
    <cellStyle name="Accent3 2 2 15" xfId="13988" xr:uid="{00000000-0005-0000-0000-000044100000}"/>
    <cellStyle name="Accent3 2 2 2" xfId="1371" xr:uid="{00000000-0005-0000-0000-000045100000}"/>
    <cellStyle name="Accent3 2 2 2 10" xfId="10145" xr:uid="{00000000-0005-0000-0000-000046100000}"/>
    <cellStyle name="Accent3 2 2 2 11" xfId="9498" xr:uid="{00000000-0005-0000-0000-000047100000}"/>
    <cellStyle name="Accent3 2 2 2 12" xfId="11210" xr:uid="{00000000-0005-0000-0000-000048100000}"/>
    <cellStyle name="Accent3 2 2 2 13" xfId="11481" xr:uid="{00000000-0005-0000-0000-000049100000}"/>
    <cellStyle name="Accent3 2 2 2 14" xfId="12353" xr:uid="{00000000-0005-0000-0000-00004A100000}"/>
    <cellStyle name="Accent3 2 2 2 15" xfId="13118" xr:uid="{00000000-0005-0000-0000-00004B100000}"/>
    <cellStyle name="Accent3 2 2 2 2" xfId="1372" xr:uid="{00000000-0005-0000-0000-00004C100000}"/>
    <cellStyle name="Accent3 2 2 2 3" xfId="9154" xr:uid="{00000000-0005-0000-0000-00004D100000}"/>
    <cellStyle name="Accent3 2 2 2 4" xfId="10039" xr:uid="{00000000-0005-0000-0000-00004E100000}"/>
    <cellStyle name="Accent3 2 2 2 5" xfId="9584" xr:uid="{00000000-0005-0000-0000-00004F100000}"/>
    <cellStyle name="Accent3 2 2 2 6" xfId="9853" xr:uid="{00000000-0005-0000-0000-000050100000}"/>
    <cellStyle name="Accent3 2 2 2 7" xfId="9718" xr:uid="{00000000-0005-0000-0000-000051100000}"/>
    <cellStyle name="Accent3 2 2 2 8" xfId="10942" xr:uid="{00000000-0005-0000-0000-000052100000}"/>
    <cellStyle name="Accent3 2 2 2 9" xfId="8839" xr:uid="{00000000-0005-0000-0000-000053100000}"/>
    <cellStyle name="Accent3 2 2 3" xfId="9153" xr:uid="{00000000-0005-0000-0000-000054100000}"/>
    <cellStyle name="Accent3 2 2 4" xfId="10366" xr:uid="{00000000-0005-0000-0000-000055100000}"/>
    <cellStyle name="Accent3 2 2 5" xfId="9310" xr:uid="{00000000-0005-0000-0000-000056100000}"/>
    <cellStyle name="Accent3 2 2 6" xfId="10194" xr:uid="{00000000-0005-0000-0000-000057100000}"/>
    <cellStyle name="Accent3 2 2 7" xfId="10599" xr:uid="{00000000-0005-0000-0000-000058100000}"/>
    <cellStyle name="Accent3 2 2 8" xfId="10788" xr:uid="{00000000-0005-0000-0000-000059100000}"/>
    <cellStyle name="Accent3 2 2 9" xfId="10484" xr:uid="{00000000-0005-0000-0000-00005A100000}"/>
    <cellStyle name="Accent3 2 20" xfId="7995" xr:uid="{00000000-0005-0000-0000-00005B100000}"/>
    <cellStyle name="Accent3 2 21" xfId="8111" xr:uid="{00000000-0005-0000-0000-00005C100000}"/>
    <cellStyle name="Accent3 2 22" xfId="8227" xr:uid="{00000000-0005-0000-0000-00005D100000}"/>
    <cellStyle name="Accent3 2 23" xfId="9152" xr:uid="{00000000-0005-0000-0000-00005E100000}"/>
    <cellStyle name="Accent3 2 23 2" xfId="11571" xr:uid="{00000000-0005-0000-0000-00005F100000}"/>
    <cellStyle name="Accent3 2 23 3" xfId="11821" xr:uid="{00000000-0005-0000-0000-000060100000}"/>
    <cellStyle name="Accent3 2 23 4" xfId="14523" xr:uid="{00000000-0005-0000-0000-000061100000}"/>
    <cellStyle name="Accent3 2 24" xfId="10040" xr:uid="{00000000-0005-0000-0000-000062100000}"/>
    <cellStyle name="Accent3 2 24 2" xfId="14045" xr:uid="{00000000-0005-0000-0000-000063100000}"/>
    <cellStyle name="Accent3 2 24 3" xfId="13214" xr:uid="{00000000-0005-0000-0000-000064100000}"/>
    <cellStyle name="Accent3 2 24 4" xfId="14120" xr:uid="{00000000-0005-0000-0000-000065100000}"/>
    <cellStyle name="Accent3 2 25" xfId="10986" xr:uid="{00000000-0005-0000-0000-000066100000}"/>
    <cellStyle name="Accent3 2 25 2" xfId="11944" xr:uid="{00000000-0005-0000-0000-000067100000}"/>
    <cellStyle name="Accent3 2 25 3" xfId="11818" xr:uid="{00000000-0005-0000-0000-000068100000}"/>
    <cellStyle name="Accent3 2 25 4" xfId="14576" xr:uid="{00000000-0005-0000-0000-000069100000}"/>
    <cellStyle name="Accent3 2 26" xfId="11036" xr:uid="{00000000-0005-0000-0000-00006A100000}"/>
    <cellStyle name="Accent3 2 26 2" xfId="12921" xr:uid="{00000000-0005-0000-0000-00006B100000}"/>
    <cellStyle name="Accent3 2 26 3" xfId="12415" xr:uid="{00000000-0005-0000-0000-00006C100000}"/>
    <cellStyle name="Accent3 2 26 4" xfId="14443" xr:uid="{00000000-0005-0000-0000-00006D100000}"/>
    <cellStyle name="Accent3 2 27" xfId="11080" xr:uid="{00000000-0005-0000-0000-00006E100000}"/>
    <cellStyle name="Accent3 2 27 2" xfId="11573" xr:uid="{00000000-0005-0000-0000-00006F100000}"/>
    <cellStyle name="Accent3 2 27 3" xfId="12404" xr:uid="{00000000-0005-0000-0000-000070100000}"/>
    <cellStyle name="Accent3 2 27 4" xfId="14518" xr:uid="{00000000-0005-0000-0000-000071100000}"/>
    <cellStyle name="Accent3 2 28" xfId="11124" xr:uid="{00000000-0005-0000-0000-000072100000}"/>
    <cellStyle name="Accent3 2 28 2" xfId="11995" xr:uid="{00000000-0005-0000-0000-000073100000}"/>
    <cellStyle name="Accent3 2 28 3" xfId="12729" xr:uid="{00000000-0005-0000-0000-000074100000}"/>
    <cellStyle name="Accent3 2 28 4" xfId="14677" xr:uid="{00000000-0005-0000-0000-000075100000}"/>
    <cellStyle name="Accent3 2 29" xfId="11159" xr:uid="{00000000-0005-0000-0000-000076100000}"/>
    <cellStyle name="Accent3 2 29 2" xfId="13617" xr:uid="{00000000-0005-0000-0000-000077100000}"/>
    <cellStyle name="Accent3 2 29 3" xfId="12371" xr:uid="{00000000-0005-0000-0000-000078100000}"/>
    <cellStyle name="Accent3 2 29 4" xfId="14793" xr:uid="{00000000-0005-0000-0000-000079100000}"/>
    <cellStyle name="Accent3 2 3" xfId="1373" xr:uid="{00000000-0005-0000-0000-00007A100000}"/>
    <cellStyle name="Accent3 2 3 2" xfId="1374" xr:uid="{00000000-0005-0000-0000-00007B100000}"/>
    <cellStyle name="Accent3 2 30" xfId="11182" xr:uid="{00000000-0005-0000-0000-00007C100000}"/>
    <cellStyle name="Accent3 2 30 2" xfId="11266" xr:uid="{00000000-0005-0000-0000-00007D100000}"/>
    <cellStyle name="Accent3 2 30 3" xfId="13320" xr:uid="{00000000-0005-0000-0000-00007E100000}"/>
    <cellStyle name="Accent3 2 30 4" xfId="14909" xr:uid="{00000000-0005-0000-0000-00007F100000}"/>
    <cellStyle name="Accent3 2 31" xfId="11201" xr:uid="{00000000-0005-0000-0000-000080100000}"/>
    <cellStyle name="Accent3 2 31 2" xfId="13011" xr:uid="{00000000-0005-0000-0000-000081100000}"/>
    <cellStyle name="Accent3 2 31 3" xfId="13174" xr:uid="{00000000-0005-0000-0000-000082100000}"/>
    <cellStyle name="Accent3 2 31 4" xfId="15025" xr:uid="{00000000-0005-0000-0000-000083100000}"/>
    <cellStyle name="Accent3 2 32" xfId="10093" xr:uid="{00000000-0005-0000-0000-000084100000}"/>
    <cellStyle name="Accent3 2 33" xfId="13278" xr:uid="{00000000-0005-0000-0000-000085100000}"/>
    <cellStyle name="Accent3 2 34" xfId="13845" xr:uid="{00000000-0005-0000-0000-000086100000}"/>
    <cellStyle name="Accent3 2 35" xfId="14041" xr:uid="{00000000-0005-0000-0000-000087100000}"/>
    <cellStyle name="Accent3 2 4" xfId="1375" xr:uid="{00000000-0005-0000-0000-000088100000}"/>
    <cellStyle name="Accent3 2 4 2" xfId="1376" xr:uid="{00000000-0005-0000-0000-000089100000}"/>
    <cellStyle name="Accent3 2 5" xfId="1377" xr:uid="{00000000-0005-0000-0000-00008A100000}"/>
    <cellStyle name="Accent3 2 6" xfId="1378" xr:uid="{00000000-0005-0000-0000-00008B100000}"/>
    <cellStyle name="Accent3 2 7" xfId="6461" xr:uid="{00000000-0005-0000-0000-00008C100000}"/>
    <cellStyle name="Accent3 2 8" xfId="6582" xr:uid="{00000000-0005-0000-0000-00008D100000}"/>
    <cellStyle name="Accent3 2 9" xfId="6701" xr:uid="{00000000-0005-0000-0000-00008E100000}"/>
    <cellStyle name="Accent3 20" xfId="1379" xr:uid="{00000000-0005-0000-0000-00008F100000}"/>
    <cellStyle name="Accent3 20 2" xfId="1380" xr:uid="{00000000-0005-0000-0000-000090100000}"/>
    <cellStyle name="Accent3 21" xfId="1381" xr:uid="{00000000-0005-0000-0000-000091100000}"/>
    <cellStyle name="Accent3 21 2" xfId="1382" xr:uid="{00000000-0005-0000-0000-000092100000}"/>
    <cellStyle name="Accent3 22" xfId="1383" xr:uid="{00000000-0005-0000-0000-000093100000}"/>
    <cellStyle name="Accent3 22 2" xfId="1384" xr:uid="{00000000-0005-0000-0000-000094100000}"/>
    <cellStyle name="Accent3 3" xfId="1385" xr:uid="{00000000-0005-0000-0000-000095100000}"/>
    <cellStyle name="Accent3 3 2" xfId="1386" xr:uid="{00000000-0005-0000-0000-000096100000}"/>
    <cellStyle name="Accent3 4" xfId="1387" xr:uid="{00000000-0005-0000-0000-000097100000}"/>
    <cellStyle name="Accent3 4 2" xfId="1388" xr:uid="{00000000-0005-0000-0000-000098100000}"/>
    <cellStyle name="Accent3 5" xfId="1389" xr:uid="{00000000-0005-0000-0000-000099100000}"/>
    <cellStyle name="Accent3 5 2" xfId="1390" xr:uid="{00000000-0005-0000-0000-00009A100000}"/>
    <cellStyle name="Accent3 6" xfId="1391" xr:uid="{00000000-0005-0000-0000-00009B100000}"/>
    <cellStyle name="Accent3 6 2" xfId="1392" xr:uid="{00000000-0005-0000-0000-00009C100000}"/>
    <cellStyle name="Accent3 7" xfId="1393" xr:uid="{00000000-0005-0000-0000-00009D100000}"/>
    <cellStyle name="Accent3 7 2" xfId="1394" xr:uid="{00000000-0005-0000-0000-00009E100000}"/>
    <cellStyle name="Accent3 8" xfId="1395" xr:uid="{00000000-0005-0000-0000-00009F100000}"/>
    <cellStyle name="Accent3 8 2" xfId="1396" xr:uid="{00000000-0005-0000-0000-0000A0100000}"/>
    <cellStyle name="Accent3 9" xfId="1397" xr:uid="{00000000-0005-0000-0000-0000A1100000}"/>
    <cellStyle name="Accent3 9 2" xfId="1398" xr:uid="{00000000-0005-0000-0000-0000A2100000}"/>
    <cellStyle name="Accent4 10" xfId="1399" xr:uid="{00000000-0005-0000-0000-0000A3100000}"/>
    <cellStyle name="Accent4 10 2" xfId="1400" xr:uid="{00000000-0005-0000-0000-0000A4100000}"/>
    <cellStyle name="Accent4 11" xfId="1401" xr:uid="{00000000-0005-0000-0000-0000A5100000}"/>
    <cellStyle name="Accent4 11 2" xfId="1402" xr:uid="{00000000-0005-0000-0000-0000A6100000}"/>
    <cellStyle name="Accent4 12" xfId="1403" xr:uid="{00000000-0005-0000-0000-0000A7100000}"/>
    <cellStyle name="Accent4 12 2" xfId="1404" xr:uid="{00000000-0005-0000-0000-0000A8100000}"/>
    <cellStyle name="Accent4 13" xfId="1405" xr:uid="{00000000-0005-0000-0000-0000A9100000}"/>
    <cellStyle name="Accent4 13 2" xfId="1406" xr:uid="{00000000-0005-0000-0000-0000AA100000}"/>
    <cellStyle name="Accent4 14" xfId="1407" xr:uid="{00000000-0005-0000-0000-0000AB100000}"/>
    <cellStyle name="Accent4 14 2" xfId="1408" xr:uid="{00000000-0005-0000-0000-0000AC100000}"/>
    <cellStyle name="Accent4 15" xfId="1409" xr:uid="{00000000-0005-0000-0000-0000AD100000}"/>
    <cellStyle name="Accent4 15 2" xfId="1410" xr:uid="{00000000-0005-0000-0000-0000AE100000}"/>
    <cellStyle name="Accent4 16" xfId="1411" xr:uid="{00000000-0005-0000-0000-0000AF100000}"/>
    <cellStyle name="Accent4 16 2" xfId="1412" xr:uid="{00000000-0005-0000-0000-0000B0100000}"/>
    <cellStyle name="Accent4 17" xfId="1413" xr:uid="{00000000-0005-0000-0000-0000B1100000}"/>
    <cellStyle name="Accent4 17 2" xfId="1414" xr:uid="{00000000-0005-0000-0000-0000B2100000}"/>
    <cellStyle name="Accent4 18" xfId="1415" xr:uid="{00000000-0005-0000-0000-0000B3100000}"/>
    <cellStyle name="Accent4 18 2" xfId="1416" xr:uid="{00000000-0005-0000-0000-0000B4100000}"/>
    <cellStyle name="Accent4 19" xfId="1417" xr:uid="{00000000-0005-0000-0000-0000B5100000}"/>
    <cellStyle name="Accent4 19 2" xfId="1418" xr:uid="{00000000-0005-0000-0000-0000B6100000}"/>
    <cellStyle name="Accent4 2" xfId="42" xr:uid="{00000000-0005-0000-0000-0000B7100000}"/>
    <cellStyle name="Accent4 2 10" xfId="6821" xr:uid="{00000000-0005-0000-0000-0000B8100000}"/>
    <cellStyle name="Accent4 2 11" xfId="6940" xr:uid="{00000000-0005-0000-0000-0000B9100000}"/>
    <cellStyle name="Accent4 2 12" xfId="7059" xr:uid="{00000000-0005-0000-0000-0000BA100000}"/>
    <cellStyle name="Accent4 2 13" xfId="7178" xr:uid="{00000000-0005-0000-0000-0000BB100000}"/>
    <cellStyle name="Accent4 2 14" xfId="7297" xr:uid="{00000000-0005-0000-0000-0000BC100000}"/>
    <cellStyle name="Accent4 2 15" xfId="7416" xr:uid="{00000000-0005-0000-0000-0000BD100000}"/>
    <cellStyle name="Accent4 2 16" xfId="7532" xr:uid="{00000000-0005-0000-0000-0000BE100000}"/>
    <cellStyle name="Accent4 2 17" xfId="7648" xr:uid="{00000000-0005-0000-0000-0000BF100000}"/>
    <cellStyle name="Accent4 2 18" xfId="7764" xr:uid="{00000000-0005-0000-0000-0000C0100000}"/>
    <cellStyle name="Accent4 2 19" xfId="7880" xr:uid="{00000000-0005-0000-0000-0000C1100000}"/>
    <cellStyle name="Accent4 2 2" xfId="1419" xr:uid="{00000000-0005-0000-0000-0000C2100000}"/>
    <cellStyle name="Accent4 2 2 10" xfId="9608" xr:uid="{00000000-0005-0000-0000-0000C3100000}"/>
    <cellStyle name="Accent4 2 2 11" xfId="9838" xr:uid="{00000000-0005-0000-0000-0000C4100000}"/>
    <cellStyle name="Accent4 2 2 12" xfId="9884" xr:uid="{00000000-0005-0000-0000-0000C5100000}"/>
    <cellStyle name="Accent4 2 2 13" xfId="11618" xr:uid="{00000000-0005-0000-0000-0000C6100000}"/>
    <cellStyle name="Accent4 2 2 14" xfId="12280" xr:uid="{00000000-0005-0000-0000-0000C7100000}"/>
    <cellStyle name="Accent4 2 2 15" xfId="11569" xr:uid="{00000000-0005-0000-0000-0000C8100000}"/>
    <cellStyle name="Accent4 2 2 2" xfId="1420" xr:uid="{00000000-0005-0000-0000-0000C9100000}"/>
    <cellStyle name="Accent4 2 2 2 10" xfId="10851" xr:uid="{00000000-0005-0000-0000-0000CA100000}"/>
    <cellStyle name="Accent4 2 2 2 11" xfId="10744" xr:uid="{00000000-0005-0000-0000-0000CB100000}"/>
    <cellStyle name="Accent4 2 2 2 12" xfId="10475" xr:uid="{00000000-0005-0000-0000-0000CC100000}"/>
    <cellStyle name="Accent4 2 2 2 13" xfId="11500" xr:uid="{00000000-0005-0000-0000-0000CD100000}"/>
    <cellStyle name="Accent4 2 2 2 14" xfId="13327" xr:uid="{00000000-0005-0000-0000-0000CE100000}"/>
    <cellStyle name="Accent4 2 2 2 15" xfId="13944" xr:uid="{00000000-0005-0000-0000-0000CF100000}"/>
    <cellStyle name="Accent4 2 2 2 2" xfId="1421" xr:uid="{00000000-0005-0000-0000-0000D0100000}"/>
    <cellStyle name="Accent4 2 2 2 3" xfId="9163" xr:uid="{00000000-0005-0000-0000-0000D1100000}"/>
    <cellStyle name="Accent4 2 2 2 4" xfId="10034" xr:uid="{00000000-0005-0000-0000-0000D2100000}"/>
    <cellStyle name="Accent4 2 2 2 5" xfId="9587" xr:uid="{00000000-0005-0000-0000-0000D3100000}"/>
    <cellStyle name="Accent4 2 2 2 6" xfId="10776" xr:uid="{00000000-0005-0000-0000-0000D4100000}"/>
    <cellStyle name="Accent4 2 2 2 7" xfId="10816" xr:uid="{00000000-0005-0000-0000-0000D5100000}"/>
    <cellStyle name="Accent4 2 2 2 8" xfId="8934" xr:uid="{00000000-0005-0000-0000-0000D6100000}"/>
    <cellStyle name="Accent4 2 2 2 9" xfId="10537" xr:uid="{00000000-0005-0000-0000-0000D7100000}"/>
    <cellStyle name="Accent4 2 2 3" xfId="9162" xr:uid="{00000000-0005-0000-0000-0000D8100000}"/>
    <cellStyle name="Accent4 2 2 4" xfId="10035" xr:uid="{00000000-0005-0000-0000-0000D9100000}"/>
    <cellStyle name="Accent4 2 2 5" xfId="9586" xr:uid="{00000000-0005-0000-0000-0000DA100000}"/>
    <cellStyle name="Accent4 2 2 6" xfId="10809" xr:uid="{00000000-0005-0000-0000-0000DB100000}"/>
    <cellStyle name="Accent4 2 2 7" xfId="10483" xr:uid="{00000000-0005-0000-0000-0000DC100000}"/>
    <cellStyle name="Accent4 2 2 8" xfId="9206" xr:uid="{00000000-0005-0000-0000-0000DD100000}"/>
    <cellStyle name="Accent4 2 2 9" xfId="10012" xr:uid="{00000000-0005-0000-0000-0000DE100000}"/>
    <cellStyle name="Accent4 2 20" xfId="7996" xr:uid="{00000000-0005-0000-0000-0000DF100000}"/>
    <cellStyle name="Accent4 2 21" xfId="8112" xr:uid="{00000000-0005-0000-0000-0000E0100000}"/>
    <cellStyle name="Accent4 2 22" xfId="8228" xr:uid="{00000000-0005-0000-0000-0000E1100000}"/>
    <cellStyle name="Accent4 2 23" xfId="9161" xr:uid="{00000000-0005-0000-0000-0000E2100000}"/>
    <cellStyle name="Accent4 2 23 2" xfId="11579" xr:uid="{00000000-0005-0000-0000-0000E3100000}"/>
    <cellStyle name="Accent4 2 23 3" xfId="11482" xr:uid="{00000000-0005-0000-0000-0000E4100000}"/>
    <cellStyle name="Accent4 2 23 4" xfId="14513" xr:uid="{00000000-0005-0000-0000-0000E5100000}"/>
    <cellStyle name="Accent4 2 24" xfId="10036" xr:uid="{00000000-0005-0000-0000-0000E6100000}"/>
    <cellStyle name="Accent4 2 24 2" xfId="11684" xr:uid="{00000000-0005-0000-0000-0000E7100000}"/>
    <cellStyle name="Accent4 2 24 3" xfId="11604" xr:uid="{00000000-0005-0000-0000-0000E8100000}"/>
    <cellStyle name="Accent4 2 24 4" xfId="14130" xr:uid="{00000000-0005-0000-0000-0000E9100000}"/>
    <cellStyle name="Accent4 2 25" xfId="9585" xr:uid="{00000000-0005-0000-0000-0000EA100000}"/>
    <cellStyle name="Accent4 2 25 2" xfId="12256" xr:uid="{00000000-0005-0000-0000-0000EB100000}"/>
    <cellStyle name="Accent4 2 25 3" xfId="12774" xr:uid="{00000000-0005-0000-0000-0000EC100000}"/>
    <cellStyle name="Accent4 2 25 4" xfId="14227" xr:uid="{00000000-0005-0000-0000-0000ED100000}"/>
    <cellStyle name="Accent4 2 26" xfId="10834" xr:uid="{00000000-0005-0000-0000-0000EE100000}"/>
    <cellStyle name="Accent4 2 26 2" xfId="11754" xr:uid="{00000000-0005-0000-0000-0000EF100000}"/>
    <cellStyle name="Accent4 2 26 3" xfId="12995" xr:uid="{00000000-0005-0000-0000-0000F0100000}"/>
    <cellStyle name="Accent4 2 26 4" xfId="14076" xr:uid="{00000000-0005-0000-0000-0000F1100000}"/>
    <cellStyle name="Accent4 2 27" xfId="8920" xr:uid="{00000000-0005-0000-0000-0000F2100000}"/>
    <cellStyle name="Accent4 2 27 2" xfId="13545" xr:uid="{00000000-0005-0000-0000-0000F3100000}"/>
    <cellStyle name="Accent4 2 27 3" xfId="13816" xr:uid="{00000000-0005-0000-0000-0000F4100000}"/>
    <cellStyle name="Accent4 2 27 4" xfId="14405" xr:uid="{00000000-0005-0000-0000-0000F5100000}"/>
    <cellStyle name="Accent4 2 28" xfId="10421" xr:uid="{00000000-0005-0000-0000-0000F6100000}"/>
    <cellStyle name="Accent4 2 28 2" xfId="13817" xr:uid="{00000000-0005-0000-0000-0000F7100000}"/>
    <cellStyle name="Accent4 2 28 3" xfId="12746" xr:uid="{00000000-0005-0000-0000-0000F8100000}"/>
    <cellStyle name="Accent4 2 28 4" xfId="14678" xr:uid="{00000000-0005-0000-0000-0000F9100000}"/>
    <cellStyle name="Accent4 2 29" xfId="9259" xr:uid="{00000000-0005-0000-0000-0000FA100000}"/>
    <cellStyle name="Accent4 2 29 2" xfId="12401" xr:uid="{00000000-0005-0000-0000-0000FB100000}"/>
    <cellStyle name="Accent4 2 29 3" xfId="12719" xr:uid="{00000000-0005-0000-0000-0000FC100000}"/>
    <cellStyle name="Accent4 2 29 4" xfId="14794" xr:uid="{00000000-0005-0000-0000-0000FD100000}"/>
    <cellStyle name="Accent4 2 3" xfId="1422" xr:uid="{00000000-0005-0000-0000-0000FE100000}"/>
    <cellStyle name="Accent4 2 3 2" xfId="1423" xr:uid="{00000000-0005-0000-0000-0000FF100000}"/>
    <cellStyle name="Accent4 2 30" xfId="10189" xr:uid="{00000000-0005-0000-0000-000000110000}"/>
    <cellStyle name="Accent4 2 30 2" xfId="12121" xr:uid="{00000000-0005-0000-0000-000001110000}"/>
    <cellStyle name="Accent4 2 30 3" xfId="13480" xr:uid="{00000000-0005-0000-0000-000002110000}"/>
    <cellStyle name="Accent4 2 30 4" xfId="14910" xr:uid="{00000000-0005-0000-0000-000003110000}"/>
    <cellStyle name="Accent4 2 31" xfId="9462" xr:uid="{00000000-0005-0000-0000-000004110000}"/>
    <cellStyle name="Accent4 2 31 2" xfId="13029" xr:uid="{00000000-0005-0000-0000-000005110000}"/>
    <cellStyle name="Accent4 2 31 3" xfId="12144" xr:uid="{00000000-0005-0000-0000-000006110000}"/>
    <cellStyle name="Accent4 2 31 4" xfId="15026" xr:uid="{00000000-0005-0000-0000-000007110000}"/>
    <cellStyle name="Accent4 2 32" xfId="10589" xr:uid="{00000000-0005-0000-0000-000008110000}"/>
    <cellStyle name="Accent4 2 33" xfId="13826" xr:uid="{00000000-0005-0000-0000-000009110000}"/>
    <cellStyle name="Accent4 2 34" xfId="12281" xr:uid="{00000000-0005-0000-0000-00000A110000}"/>
    <cellStyle name="Accent4 2 35" xfId="11428" xr:uid="{00000000-0005-0000-0000-00000B110000}"/>
    <cellStyle name="Accent4 2 4" xfId="1424" xr:uid="{00000000-0005-0000-0000-00000C110000}"/>
    <cellStyle name="Accent4 2 4 2" xfId="1425" xr:uid="{00000000-0005-0000-0000-00000D110000}"/>
    <cellStyle name="Accent4 2 5" xfId="1426" xr:uid="{00000000-0005-0000-0000-00000E110000}"/>
    <cellStyle name="Accent4 2 6" xfId="1427" xr:uid="{00000000-0005-0000-0000-00000F110000}"/>
    <cellStyle name="Accent4 2 7" xfId="6462" xr:uid="{00000000-0005-0000-0000-000010110000}"/>
    <cellStyle name="Accent4 2 8" xfId="6583" xr:uid="{00000000-0005-0000-0000-000011110000}"/>
    <cellStyle name="Accent4 2 9" xfId="6702" xr:uid="{00000000-0005-0000-0000-000012110000}"/>
    <cellStyle name="Accent4 20" xfId="1428" xr:uid="{00000000-0005-0000-0000-000013110000}"/>
    <cellStyle name="Accent4 20 2" xfId="1429" xr:uid="{00000000-0005-0000-0000-000014110000}"/>
    <cellStyle name="Accent4 21" xfId="1430" xr:uid="{00000000-0005-0000-0000-000015110000}"/>
    <cellStyle name="Accent4 21 2" xfId="1431" xr:uid="{00000000-0005-0000-0000-000016110000}"/>
    <cellStyle name="Accent4 22" xfId="1432" xr:uid="{00000000-0005-0000-0000-000017110000}"/>
    <cellStyle name="Accent4 22 2" xfId="1433" xr:uid="{00000000-0005-0000-0000-000018110000}"/>
    <cellStyle name="Accent4 3" xfId="1434" xr:uid="{00000000-0005-0000-0000-000019110000}"/>
    <cellStyle name="Accent4 3 2" xfId="1435" xr:uid="{00000000-0005-0000-0000-00001A110000}"/>
    <cellStyle name="Accent4 4" xfId="1436" xr:uid="{00000000-0005-0000-0000-00001B110000}"/>
    <cellStyle name="Accent4 4 2" xfId="1437" xr:uid="{00000000-0005-0000-0000-00001C110000}"/>
    <cellStyle name="Accent4 5" xfId="1438" xr:uid="{00000000-0005-0000-0000-00001D110000}"/>
    <cellStyle name="Accent4 5 2" xfId="1439" xr:uid="{00000000-0005-0000-0000-00001E110000}"/>
    <cellStyle name="Accent4 6" xfId="1440" xr:uid="{00000000-0005-0000-0000-00001F110000}"/>
    <cellStyle name="Accent4 6 2" xfId="1441" xr:uid="{00000000-0005-0000-0000-000020110000}"/>
    <cellStyle name="Accent4 7" xfId="1442" xr:uid="{00000000-0005-0000-0000-000021110000}"/>
    <cellStyle name="Accent4 7 2" xfId="1443" xr:uid="{00000000-0005-0000-0000-000022110000}"/>
    <cellStyle name="Accent4 8" xfId="1444" xr:uid="{00000000-0005-0000-0000-000023110000}"/>
    <cellStyle name="Accent4 8 2" xfId="1445" xr:uid="{00000000-0005-0000-0000-000024110000}"/>
    <cellStyle name="Accent4 9" xfId="1446" xr:uid="{00000000-0005-0000-0000-000025110000}"/>
    <cellStyle name="Accent4 9 2" xfId="1447" xr:uid="{00000000-0005-0000-0000-000026110000}"/>
    <cellStyle name="Accent5 10" xfId="1448" xr:uid="{00000000-0005-0000-0000-000027110000}"/>
    <cellStyle name="Accent5 10 2" xfId="1449" xr:uid="{00000000-0005-0000-0000-000028110000}"/>
    <cellStyle name="Accent5 11" xfId="1450" xr:uid="{00000000-0005-0000-0000-000029110000}"/>
    <cellStyle name="Accent5 11 2" xfId="1451" xr:uid="{00000000-0005-0000-0000-00002A110000}"/>
    <cellStyle name="Accent5 12" xfId="1452" xr:uid="{00000000-0005-0000-0000-00002B110000}"/>
    <cellStyle name="Accent5 12 2" xfId="1453" xr:uid="{00000000-0005-0000-0000-00002C110000}"/>
    <cellStyle name="Accent5 13" xfId="1454" xr:uid="{00000000-0005-0000-0000-00002D110000}"/>
    <cellStyle name="Accent5 13 2" xfId="1455" xr:uid="{00000000-0005-0000-0000-00002E110000}"/>
    <cellStyle name="Accent5 14" xfId="1456" xr:uid="{00000000-0005-0000-0000-00002F110000}"/>
    <cellStyle name="Accent5 14 2" xfId="1457" xr:uid="{00000000-0005-0000-0000-000030110000}"/>
    <cellStyle name="Accent5 15" xfId="1458" xr:uid="{00000000-0005-0000-0000-000031110000}"/>
    <cellStyle name="Accent5 15 2" xfId="1459" xr:uid="{00000000-0005-0000-0000-000032110000}"/>
    <cellStyle name="Accent5 16" xfId="1460" xr:uid="{00000000-0005-0000-0000-000033110000}"/>
    <cellStyle name="Accent5 16 2" xfId="1461" xr:uid="{00000000-0005-0000-0000-000034110000}"/>
    <cellStyle name="Accent5 17" xfId="1462" xr:uid="{00000000-0005-0000-0000-000035110000}"/>
    <cellStyle name="Accent5 17 2" xfId="1463" xr:uid="{00000000-0005-0000-0000-000036110000}"/>
    <cellStyle name="Accent5 18" xfId="1464" xr:uid="{00000000-0005-0000-0000-000037110000}"/>
    <cellStyle name="Accent5 18 2" xfId="1465" xr:uid="{00000000-0005-0000-0000-000038110000}"/>
    <cellStyle name="Accent5 19" xfId="1466" xr:uid="{00000000-0005-0000-0000-000039110000}"/>
    <cellStyle name="Accent5 19 2" xfId="1467" xr:uid="{00000000-0005-0000-0000-00003A110000}"/>
    <cellStyle name="Accent5 2" xfId="43" xr:uid="{00000000-0005-0000-0000-00003B110000}"/>
    <cellStyle name="Accent5 2 10" xfId="6822" xr:uid="{00000000-0005-0000-0000-00003C110000}"/>
    <cellStyle name="Accent5 2 11" xfId="6941" xr:uid="{00000000-0005-0000-0000-00003D110000}"/>
    <cellStyle name="Accent5 2 12" xfId="7060" xr:uid="{00000000-0005-0000-0000-00003E110000}"/>
    <cellStyle name="Accent5 2 13" xfId="7179" xr:uid="{00000000-0005-0000-0000-00003F110000}"/>
    <cellStyle name="Accent5 2 14" xfId="7298" xr:uid="{00000000-0005-0000-0000-000040110000}"/>
    <cellStyle name="Accent5 2 15" xfId="7417" xr:uid="{00000000-0005-0000-0000-000041110000}"/>
    <cellStyle name="Accent5 2 16" xfId="7533" xr:uid="{00000000-0005-0000-0000-000042110000}"/>
    <cellStyle name="Accent5 2 17" xfId="7649" xr:uid="{00000000-0005-0000-0000-000043110000}"/>
    <cellStyle name="Accent5 2 18" xfId="7765" xr:uid="{00000000-0005-0000-0000-000044110000}"/>
    <cellStyle name="Accent5 2 19" xfId="7881" xr:uid="{00000000-0005-0000-0000-000045110000}"/>
    <cellStyle name="Accent5 2 2" xfId="1468" xr:uid="{00000000-0005-0000-0000-000046110000}"/>
    <cellStyle name="Accent5 2 2 10" xfId="10052" xr:uid="{00000000-0005-0000-0000-000047110000}"/>
    <cellStyle name="Accent5 2 2 11" xfId="9574" xr:uid="{00000000-0005-0000-0000-000048110000}"/>
    <cellStyle name="Accent5 2 2 12" xfId="10331" xr:uid="{00000000-0005-0000-0000-000049110000}"/>
    <cellStyle name="Accent5 2 2 13" xfId="12553" xr:uid="{00000000-0005-0000-0000-00004A110000}"/>
    <cellStyle name="Accent5 2 2 14" xfId="11426" xr:uid="{00000000-0005-0000-0000-00004B110000}"/>
    <cellStyle name="Accent5 2 2 15" xfId="13871" xr:uid="{00000000-0005-0000-0000-00004C110000}"/>
    <cellStyle name="Accent5 2 2 2" xfId="1469" xr:uid="{00000000-0005-0000-0000-00004D110000}"/>
    <cellStyle name="Accent5 2 2 2 10" xfId="9958" xr:uid="{00000000-0005-0000-0000-00004E110000}"/>
    <cellStyle name="Accent5 2 2 2 11" xfId="9656" xr:uid="{00000000-0005-0000-0000-00004F110000}"/>
    <cellStyle name="Accent5 2 2 2 12" xfId="9735" xr:uid="{00000000-0005-0000-0000-000050110000}"/>
    <cellStyle name="Accent5 2 2 2 13" xfId="13717" xr:uid="{00000000-0005-0000-0000-000051110000}"/>
    <cellStyle name="Accent5 2 2 2 14" xfId="12722" xr:uid="{00000000-0005-0000-0000-000052110000}"/>
    <cellStyle name="Accent5 2 2 2 15" xfId="13428" xr:uid="{00000000-0005-0000-0000-000053110000}"/>
    <cellStyle name="Accent5 2 2 2 2" xfId="1470" xr:uid="{00000000-0005-0000-0000-000054110000}"/>
    <cellStyle name="Accent5 2 2 2 3" xfId="9176" xr:uid="{00000000-0005-0000-0000-000055110000}"/>
    <cellStyle name="Accent5 2 2 2 4" xfId="10174" xr:uid="{00000000-0005-0000-0000-000056110000}"/>
    <cellStyle name="Accent5 2 2 2 5" xfId="10573" xr:uid="{00000000-0005-0000-0000-000057110000}"/>
    <cellStyle name="Accent5 2 2 2 6" xfId="10446" xr:uid="{00000000-0005-0000-0000-000058110000}"/>
    <cellStyle name="Accent5 2 2 2 7" xfId="9236" xr:uid="{00000000-0005-0000-0000-000059110000}"/>
    <cellStyle name="Accent5 2 2 2 8" xfId="10338" xr:uid="{00000000-0005-0000-0000-00005A110000}"/>
    <cellStyle name="Accent5 2 2 2 9" xfId="9331" xr:uid="{00000000-0005-0000-0000-00005B110000}"/>
    <cellStyle name="Accent5 2 2 3" xfId="9175" xr:uid="{00000000-0005-0000-0000-00005C110000}"/>
    <cellStyle name="Accent5 2 2 4" xfId="10028" xr:uid="{00000000-0005-0000-0000-00005D110000}"/>
    <cellStyle name="Accent5 2 2 5" xfId="9592" xr:uid="{00000000-0005-0000-0000-00005E110000}"/>
    <cellStyle name="Accent5 2 2 6" xfId="9845" xr:uid="{00000000-0005-0000-0000-00005F110000}"/>
    <cellStyle name="Accent5 2 2 7" xfId="9723" xr:uid="{00000000-0005-0000-0000-000060110000}"/>
    <cellStyle name="Accent5 2 2 8" xfId="10577" xr:uid="{00000000-0005-0000-0000-000061110000}"/>
    <cellStyle name="Accent5 2 2 9" xfId="9125" xr:uid="{00000000-0005-0000-0000-000062110000}"/>
    <cellStyle name="Accent5 2 20" xfId="7997" xr:uid="{00000000-0005-0000-0000-000063110000}"/>
    <cellStyle name="Accent5 2 21" xfId="8113" xr:uid="{00000000-0005-0000-0000-000064110000}"/>
    <cellStyle name="Accent5 2 22" xfId="8229" xr:uid="{00000000-0005-0000-0000-000065110000}"/>
    <cellStyle name="Accent5 2 23" xfId="9174" xr:uid="{00000000-0005-0000-0000-000066110000}"/>
    <cellStyle name="Accent5 2 23 2" xfId="11548" xr:uid="{00000000-0005-0000-0000-000067110000}"/>
    <cellStyle name="Accent5 2 23 3" xfId="13205" xr:uid="{00000000-0005-0000-0000-000068110000}"/>
    <cellStyle name="Accent5 2 23 4" xfId="14504" xr:uid="{00000000-0005-0000-0000-000069110000}"/>
    <cellStyle name="Accent5 2 24" xfId="10029" xr:uid="{00000000-0005-0000-0000-00006A110000}"/>
    <cellStyle name="Accent5 2 24 2" xfId="12978" xr:uid="{00000000-0005-0000-0000-00006B110000}"/>
    <cellStyle name="Accent5 2 24 3" xfId="12679" xr:uid="{00000000-0005-0000-0000-00006C110000}"/>
    <cellStyle name="Accent5 2 24 4" xfId="14136" xr:uid="{00000000-0005-0000-0000-00006D110000}"/>
    <cellStyle name="Accent5 2 25" xfId="9591" xr:uid="{00000000-0005-0000-0000-00006E110000}"/>
    <cellStyle name="Accent5 2 25 2" xfId="11628" xr:uid="{00000000-0005-0000-0000-00006F110000}"/>
    <cellStyle name="Accent5 2 25 3" xfId="13189" xr:uid="{00000000-0005-0000-0000-000070110000}"/>
    <cellStyle name="Accent5 2 25 4" xfId="14289" xr:uid="{00000000-0005-0000-0000-000071110000}"/>
    <cellStyle name="Accent5 2 26" xfId="9846" xr:uid="{00000000-0005-0000-0000-000072110000}"/>
    <cellStyle name="Accent5 2 26 2" xfId="12418" xr:uid="{00000000-0005-0000-0000-000073110000}"/>
    <cellStyle name="Accent5 2 26 3" xfId="12419" xr:uid="{00000000-0005-0000-0000-000074110000}"/>
    <cellStyle name="Accent5 2 26 4" xfId="14105" xr:uid="{00000000-0005-0000-0000-000075110000}"/>
    <cellStyle name="Accent5 2 27" xfId="9722" xr:uid="{00000000-0005-0000-0000-000076110000}"/>
    <cellStyle name="Accent5 2 27 2" xfId="11359" xr:uid="{00000000-0005-0000-0000-000077110000}"/>
    <cellStyle name="Accent5 2 27 3" xfId="13699" xr:uid="{00000000-0005-0000-0000-000078110000}"/>
    <cellStyle name="Accent5 2 27 4" xfId="14278" xr:uid="{00000000-0005-0000-0000-000079110000}"/>
    <cellStyle name="Accent5 2 28" xfId="10605" xr:uid="{00000000-0005-0000-0000-00007A110000}"/>
    <cellStyle name="Accent5 2 28 2" xfId="11613" xr:uid="{00000000-0005-0000-0000-00007B110000}"/>
    <cellStyle name="Accent5 2 28 3" xfId="12422" xr:uid="{00000000-0005-0000-0000-00007C110000}"/>
    <cellStyle name="Accent5 2 28 4" xfId="14679" xr:uid="{00000000-0005-0000-0000-00007D110000}"/>
    <cellStyle name="Accent5 2 29" xfId="10620" xr:uid="{00000000-0005-0000-0000-00007E110000}"/>
    <cellStyle name="Accent5 2 29 2" xfId="11265" xr:uid="{00000000-0005-0000-0000-00007F110000}"/>
    <cellStyle name="Accent5 2 29 3" xfId="12595" xr:uid="{00000000-0005-0000-0000-000080110000}"/>
    <cellStyle name="Accent5 2 29 4" xfId="14795" xr:uid="{00000000-0005-0000-0000-000081110000}"/>
    <cellStyle name="Accent5 2 3" xfId="1471" xr:uid="{00000000-0005-0000-0000-000082110000}"/>
    <cellStyle name="Accent5 2 3 2" xfId="1472" xr:uid="{00000000-0005-0000-0000-000083110000}"/>
    <cellStyle name="Accent5 2 30" xfId="10847" xr:uid="{00000000-0005-0000-0000-000084110000}"/>
    <cellStyle name="Accent5 2 30 2" xfId="11244" xr:uid="{00000000-0005-0000-0000-000085110000}"/>
    <cellStyle name="Accent5 2 30 3" xfId="12850" xr:uid="{00000000-0005-0000-0000-000086110000}"/>
    <cellStyle name="Accent5 2 30 4" xfId="14911" xr:uid="{00000000-0005-0000-0000-000087110000}"/>
    <cellStyle name="Accent5 2 31" xfId="10548" xr:uid="{00000000-0005-0000-0000-000088110000}"/>
    <cellStyle name="Accent5 2 31 2" xfId="11804" xr:uid="{00000000-0005-0000-0000-000089110000}"/>
    <cellStyle name="Accent5 2 31 3" xfId="11929" xr:uid="{00000000-0005-0000-0000-00008A110000}"/>
    <cellStyle name="Accent5 2 31 4" xfId="15027" xr:uid="{00000000-0005-0000-0000-00008B110000}"/>
    <cellStyle name="Accent5 2 32" xfId="11163" xr:uid="{00000000-0005-0000-0000-00008C110000}"/>
    <cellStyle name="Accent5 2 33" xfId="13141" xr:uid="{00000000-0005-0000-0000-00008D110000}"/>
    <cellStyle name="Accent5 2 34" xfId="13675" xr:uid="{00000000-0005-0000-0000-00008E110000}"/>
    <cellStyle name="Accent5 2 35" xfId="12048" xr:uid="{00000000-0005-0000-0000-00008F110000}"/>
    <cellStyle name="Accent5 2 4" xfId="1473" xr:uid="{00000000-0005-0000-0000-000090110000}"/>
    <cellStyle name="Accent5 2 4 2" xfId="1474" xr:uid="{00000000-0005-0000-0000-000091110000}"/>
    <cellStyle name="Accent5 2 5" xfId="1475" xr:uid="{00000000-0005-0000-0000-000092110000}"/>
    <cellStyle name="Accent5 2 6" xfId="1476" xr:uid="{00000000-0005-0000-0000-000093110000}"/>
    <cellStyle name="Accent5 2 7" xfId="6463" xr:uid="{00000000-0005-0000-0000-000094110000}"/>
    <cellStyle name="Accent5 2 8" xfId="6584" xr:uid="{00000000-0005-0000-0000-000095110000}"/>
    <cellStyle name="Accent5 2 9" xfId="6703" xr:uid="{00000000-0005-0000-0000-000096110000}"/>
    <cellStyle name="Accent5 20" xfId="1477" xr:uid="{00000000-0005-0000-0000-000097110000}"/>
    <cellStyle name="Accent5 20 2" xfId="1478" xr:uid="{00000000-0005-0000-0000-000098110000}"/>
    <cellStyle name="Accent5 21" xfId="1479" xr:uid="{00000000-0005-0000-0000-000099110000}"/>
    <cellStyle name="Accent5 21 2" xfId="1480" xr:uid="{00000000-0005-0000-0000-00009A110000}"/>
    <cellStyle name="Accent5 22" xfId="1481" xr:uid="{00000000-0005-0000-0000-00009B110000}"/>
    <cellStyle name="Accent5 22 2" xfId="1482" xr:uid="{00000000-0005-0000-0000-00009C110000}"/>
    <cellStyle name="Accent5 3" xfId="1483" xr:uid="{00000000-0005-0000-0000-00009D110000}"/>
    <cellStyle name="Accent5 3 2" xfId="1484" xr:uid="{00000000-0005-0000-0000-00009E110000}"/>
    <cellStyle name="Accent5 4" xfId="1485" xr:uid="{00000000-0005-0000-0000-00009F110000}"/>
    <cellStyle name="Accent5 4 2" xfId="1486" xr:uid="{00000000-0005-0000-0000-0000A0110000}"/>
    <cellStyle name="Accent5 5" xfId="1487" xr:uid="{00000000-0005-0000-0000-0000A1110000}"/>
    <cellStyle name="Accent5 5 2" xfId="1488" xr:uid="{00000000-0005-0000-0000-0000A2110000}"/>
    <cellStyle name="Accent5 6" xfId="1489" xr:uid="{00000000-0005-0000-0000-0000A3110000}"/>
    <cellStyle name="Accent5 6 2" xfId="1490" xr:uid="{00000000-0005-0000-0000-0000A4110000}"/>
    <cellStyle name="Accent5 7" xfId="1491" xr:uid="{00000000-0005-0000-0000-0000A5110000}"/>
    <cellStyle name="Accent5 7 2" xfId="1492" xr:uid="{00000000-0005-0000-0000-0000A6110000}"/>
    <cellStyle name="Accent5 8" xfId="1493" xr:uid="{00000000-0005-0000-0000-0000A7110000}"/>
    <cellStyle name="Accent5 8 2" xfId="1494" xr:uid="{00000000-0005-0000-0000-0000A8110000}"/>
    <cellStyle name="Accent5 9" xfId="1495" xr:uid="{00000000-0005-0000-0000-0000A9110000}"/>
    <cellStyle name="Accent5 9 2" xfId="1496" xr:uid="{00000000-0005-0000-0000-0000AA110000}"/>
    <cellStyle name="Accent6 10" xfId="1497" xr:uid="{00000000-0005-0000-0000-0000AB110000}"/>
    <cellStyle name="Accent6 10 2" xfId="1498" xr:uid="{00000000-0005-0000-0000-0000AC110000}"/>
    <cellStyle name="Accent6 11" xfId="1499" xr:uid="{00000000-0005-0000-0000-0000AD110000}"/>
    <cellStyle name="Accent6 11 2" xfId="1500" xr:uid="{00000000-0005-0000-0000-0000AE110000}"/>
    <cellStyle name="Accent6 12" xfId="1501" xr:uid="{00000000-0005-0000-0000-0000AF110000}"/>
    <cellStyle name="Accent6 12 2" xfId="1502" xr:uid="{00000000-0005-0000-0000-0000B0110000}"/>
    <cellStyle name="Accent6 13" xfId="1503" xr:uid="{00000000-0005-0000-0000-0000B1110000}"/>
    <cellStyle name="Accent6 13 2" xfId="1504" xr:uid="{00000000-0005-0000-0000-0000B2110000}"/>
    <cellStyle name="Accent6 14" xfId="1505" xr:uid="{00000000-0005-0000-0000-0000B3110000}"/>
    <cellStyle name="Accent6 14 2" xfId="1506" xr:uid="{00000000-0005-0000-0000-0000B4110000}"/>
    <cellStyle name="Accent6 15" xfId="1507" xr:uid="{00000000-0005-0000-0000-0000B5110000}"/>
    <cellStyle name="Accent6 15 2" xfId="1508" xr:uid="{00000000-0005-0000-0000-0000B6110000}"/>
    <cellStyle name="Accent6 16" xfId="1509" xr:uid="{00000000-0005-0000-0000-0000B7110000}"/>
    <cellStyle name="Accent6 16 2" xfId="1510" xr:uid="{00000000-0005-0000-0000-0000B8110000}"/>
    <cellStyle name="Accent6 17" xfId="1511" xr:uid="{00000000-0005-0000-0000-0000B9110000}"/>
    <cellStyle name="Accent6 17 2" xfId="1512" xr:uid="{00000000-0005-0000-0000-0000BA110000}"/>
    <cellStyle name="Accent6 18" xfId="1513" xr:uid="{00000000-0005-0000-0000-0000BB110000}"/>
    <cellStyle name="Accent6 18 2" xfId="1514" xr:uid="{00000000-0005-0000-0000-0000BC110000}"/>
    <cellStyle name="Accent6 19" xfId="1515" xr:uid="{00000000-0005-0000-0000-0000BD110000}"/>
    <cellStyle name="Accent6 19 2" xfId="1516" xr:uid="{00000000-0005-0000-0000-0000BE110000}"/>
    <cellStyle name="Accent6 2" xfId="44" xr:uid="{00000000-0005-0000-0000-0000BF110000}"/>
    <cellStyle name="Accent6 2 10" xfId="6823" xr:uid="{00000000-0005-0000-0000-0000C0110000}"/>
    <cellStyle name="Accent6 2 11" xfId="6942" xr:uid="{00000000-0005-0000-0000-0000C1110000}"/>
    <cellStyle name="Accent6 2 12" xfId="7061" xr:uid="{00000000-0005-0000-0000-0000C2110000}"/>
    <cellStyle name="Accent6 2 13" xfId="7180" xr:uid="{00000000-0005-0000-0000-0000C3110000}"/>
    <cellStyle name="Accent6 2 14" xfId="7299" xr:uid="{00000000-0005-0000-0000-0000C4110000}"/>
    <cellStyle name="Accent6 2 15" xfId="7418" xr:uid="{00000000-0005-0000-0000-0000C5110000}"/>
    <cellStyle name="Accent6 2 16" xfId="7534" xr:uid="{00000000-0005-0000-0000-0000C6110000}"/>
    <cellStyle name="Accent6 2 17" xfId="7650" xr:uid="{00000000-0005-0000-0000-0000C7110000}"/>
    <cellStyle name="Accent6 2 18" xfId="7766" xr:uid="{00000000-0005-0000-0000-0000C8110000}"/>
    <cellStyle name="Accent6 2 19" xfId="7882" xr:uid="{00000000-0005-0000-0000-0000C9110000}"/>
    <cellStyle name="Accent6 2 2" xfId="1517" xr:uid="{00000000-0005-0000-0000-0000CA110000}"/>
    <cellStyle name="Accent6 2 2 10" xfId="9889" xr:uid="{00000000-0005-0000-0000-0000CB110000}"/>
    <cellStyle name="Accent6 2 2 11" xfId="9692" xr:uid="{00000000-0005-0000-0000-0000CC110000}"/>
    <cellStyle name="Accent6 2 2 12" xfId="10382" xr:uid="{00000000-0005-0000-0000-0000CD110000}"/>
    <cellStyle name="Accent6 2 2 13" xfId="13941" xr:uid="{00000000-0005-0000-0000-0000CE110000}"/>
    <cellStyle name="Accent6 2 2 14" xfId="12586" xr:uid="{00000000-0005-0000-0000-0000CF110000}"/>
    <cellStyle name="Accent6 2 2 15" xfId="13873" xr:uid="{00000000-0005-0000-0000-0000D0110000}"/>
    <cellStyle name="Accent6 2 2 2" xfId="1518" xr:uid="{00000000-0005-0000-0000-0000D1110000}"/>
    <cellStyle name="Accent6 2 2 2 10" xfId="11075" xr:uid="{00000000-0005-0000-0000-0000D2110000}"/>
    <cellStyle name="Accent6 2 2 2 11" xfId="11120" xr:uid="{00000000-0005-0000-0000-0000D3110000}"/>
    <cellStyle name="Accent6 2 2 2 12" xfId="9442" xr:uid="{00000000-0005-0000-0000-0000D4110000}"/>
    <cellStyle name="Accent6 2 2 2 13" xfId="12768" xr:uid="{00000000-0005-0000-0000-0000D5110000}"/>
    <cellStyle name="Accent6 2 2 2 14" xfId="12400" xr:uid="{00000000-0005-0000-0000-0000D6110000}"/>
    <cellStyle name="Accent6 2 2 2 15" xfId="11245" xr:uid="{00000000-0005-0000-0000-0000D7110000}"/>
    <cellStyle name="Accent6 2 2 2 2" xfId="1519" xr:uid="{00000000-0005-0000-0000-0000D8110000}"/>
    <cellStyle name="Accent6 2 2 2 3" xfId="9189" xr:uid="{00000000-0005-0000-0000-0000D9110000}"/>
    <cellStyle name="Accent6 2 2 2 4" xfId="10175" xr:uid="{00000000-0005-0000-0000-0000DA110000}"/>
    <cellStyle name="Accent6 2 2 2 5" xfId="9475" xr:uid="{00000000-0005-0000-0000-0000DB110000}"/>
    <cellStyle name="Accent6 2 2 2 6" xfId="10243" xr:uid="{00000000-0005-0000-0000-0000DC110000}"/>
    <cellStyle name="Accent6 2 2 2 7" xfId="9413" xr:uid="{00000000-0005-0000-0000-0000DD110000}"/>
    <cellStyle name="Accent6 2 2 2 8" xfId="10980" xr:uid="{00000000-0005-0000-0000-0000DE110000}"/>
    <cellStyle name="Accent6 2 2 2 9" xfId="11031" xr:uid="{00000000-0005-0000-0000-0000DF110000}"/>
    <cellStyle name="Accent6 2 2 3" xfId="9188" xr:uid="{00000000-0005-0000-0000-0000E0110000}"/>
    <cellStyle name="Accent6 2 2 4" xfId="10020" xr:uid="{00000000-0005-0000-0000-0000E1110000}"/>
    <cellStyle name="Accent6 2 2 5" xfId="9600" xr:uid="{00000000-0005-0000-0000-0000E2110000}"/>
    <cellStyle name="Accent6 2 2 6" xfId="10925" xr:uid="{00000000-0005-0000-0000-0000E3110000}"/>
    <cellStyle name="Accent6 2 2 7" xfId="8856" xr:uid="{00000000-0005-0000-0000-0000E4110000}"/>
    <cellStyle name="Accent6 2 2 8" xfId="10135" xr:uid="{00000000-0005-0000-0000-0000E5110000}"/>
    <cellStyle name="Accent6 2 2 9" xfId="9506" xr:uid="{00000000-0005-0000-0000-0000E6110000}"/>
    <cellStyle name="Accent6 2 20" xfId="7998" xr:uid="{00000000-0005-0000-0000-0000E7110000}"/>
    <cellStyle name="Accent6 2 21" xfId="8114" xr:uid="{00000000-0005-0000-0000-0000E8110000}"/>
    <cellStyle name="Accent6 2 22" xfId="8230" xr:uid="{00000000-0005-0000-0000-0000E9110000}"/>
    <cellStyle name="Accent6 2 23" xfId="9187" xr:uid="{00000000-0005-0000-0000-0000EA110000}"/>
    <cellStyle name="Accent6 2 23 2" xfId="12116" xr:uid="{00000000-0005-0000-0000-0000EB110000}"/>
    <cellStyle name="Accent6 2 23 3" xfId="13837" xr:uid="{00000000-0005-0000-0000-0000EC110000}"/>
    <cellStyle name="Accent6 2 23 4" xfId="14356" xr:uid="{00000000-0005-0000-0000-0000ED110000}"/>
    <cellStyle name="Accent6 2 24" xfId="10021" xr:uid="{00000000-0005-0000-0000-0000EE110000}"/>
    <cellStyle name="Accent6 2 24 2" xfId="12259" xr:uid="{00000000-0005-0000-0000-0000EF110000}"/>
    <cellStyle name="Accent6 2 24 3" xfId="13765" xr:uid="{00000000-0005-0000-0000-0000F0110000}"/>
    <cellStyle name="Accent6 2 24 4" xfId="14236" xr:uid="{00000000-0005-0000-0000-0000F1110000}"/>
    <cellStyle name="Accent6 2 25" xfId="9599" xr:uid="{00000000-0005-0000-0000-0000F2110000}"/>
    <cellStyle name="Accent6 2 25 2" xfId="12623" xr:uid="{00000000-0005-0000-0000-0000F3110000}"/>
    <cellStyle name="Accent6 2 25 3" xfId="11361" xr:uid="{00000000-0005-0000-0000-0000F4110000}"/>
    <cellStyle name="Accent6 2 25 4" xfId="14111" xr:uid="{00000000-0005-0000-0000-0000F5110000}"/>
    <cellStyle name="Accent6 2 26" xfId="10934" xr:uid="{00000000-0005-0000-0000-0000F6110000}"/>
    <cellStyle name="Accent6 2 26 2" xfId="12239" xr:uid="{00000000-0005-0000-0000-0000F7110000}"/>
    <cellStyle name="Accent6 2 26 3" xfId="11433" xr:uid="{00000000-0005-0000-0000-0000F8110000}"/>
    <cellStyle name="Accent6 2 26 4" xfId="14139" xr:uid="{00000000-0005-0000-0000-0000F9110000}"/>
    <cellStyle name="Accent6 2 27" xfId="8848" xr:uid="{00000000-0005-0000-0000-0000FA110000}"/>
    <cellStyle name="Accent6 2 27 2" xfId="13990" xr:uid="{00000000-0005-0000-0000-0000FB110000}"/>
    <cellStyle name="Accent6 2 27 3" xfId="12878" xr:uid="{00000000-0005-0000-0000-0000FC110000}"/>
    <cellStyle name="Accent6 2 27 4" xfId="14070" xr:uid="{00000000-0005-0000-0000-0000FD110000}"/>
    <cellStyle name="Accent6 2 28" xfId="10478" xr:uid="{00000000-0005-0000-0000-0000FE110000}"/>
    <cellStyle name="Accent6 2 28 2" xfId="12504" xr:uid="{00000000-0005-0000-0000-0000FF110000}"/>
    <cellStyle name="Accent6 2 28 3" xfId="12434" xr:uid="{00000000-0005-0000-0000-000000120000}"/>
    <cellStyle name="Accent6 2 28 4" xfId="14680" xr:uid="{00000000-0005-0000-0000-000001120000}"/>
    <cellStyle name="Accent6 2 29" xfId="9210" xr:uid="{00000000-0005-0000-0000-000002120000}"/>
    <cellStyle name="Accent6 2 29 2" xfId="12119" xr:uid="{00000000-0005-0000-0000-000003120000}"/>
    <cellStyle name="Accent6 2 29 3" xfId="12588" xr:uid="{00000000-0005-0000-0000-000004120000}"/>
    <cellStyle name="Accent6 2 29 4" xfId="14796" xr:uid="{00000000-0005-0000-0000-000005120000}"/>
    <cellStyle name="Accent6 2 3" xfId="1520" xr:uid="{00000000-0005-0000-0000-000006120000}"/>
    <cellStyle name="Accent6 2 3 2" xfId="1521" xr:uid="{00000000-0005-0000-0000-000007120000}"/>
    <cellStyle name="Accent6 2 30" xfId="10350" xr:uid="{00000000-0005-0000-0000-000008120000}"/>
    <cellStyle name="Accent6 2 30 2" xfId="11898" xr:uid="{00000000-0005-0000-0000-000009120000}"/>
    <cellStyle name="Accent6 2 30 3" xfId="11740" xr:uid="{00000000-0005-0000-0000-00000A120000}"/>
    <cellStyle name="Accent6 2 30 4" xfId="14912" xr:uid="{00000000-0005-0000-0000-00000B120000}"/>
    <cellStyle name="Accent6 2 31" xfId="9321" xr:uid="{00000000-0005-0000-0000-00000C120000}"/>
    <cellStyle name="Accent6 2 31 2" xfId="11422" xr:uid="{00000000-0005-0000-0000-00000D120000}"/>
    <cellStyle name="Accent6 2 31 3" xfId="13144" xr:uid="{00000000-0005-0000-0000-00000E120000}"/>
    <cellStyle name="Accent6 2 31 4" xfId="15028" xr:uid="{00000000-0005-0000-0000-00000F120000}"/>
    <cellStyle name="Accent6 2 32" xfId="10357" xr:uid="{00000000-0005-0000-0000-000010120000}"/>
    <cellStyle name="Accent6 2 33" xfId="13995" xr:uid="{00000000-0005-0000-0000-000011120000}"/>
    <cellStyle name="Accent6 2 34" xfId="12616" xr:uid="{00000000-0005-0000-0000-000012120000}"/>
    <cellStyle name="Accent6 2 35" xfId="13694" xr:uid="{00000000-0005-0000-0000-000013120000}"/>
    <cellStyle name="Accent6 2 4" xfId="1522" xr:uid="{00000000-0005-0000-0000-000014120000}"/>
    <cellStyle name="Accent6 2 4 2" xfId="1523" xr:uid="{00000000-0005-0000-0000-000015120000}"/>
    <cellStyle name="Accent6 2 5" xfId="1524" xr:uid="{00000000-0005-0000-0000-000016120000}"/>
    <cellStyle name="Accent6 2 6" xfId="1525" xr:uid="{00000000-0005-0000-0000-000017120000}"/>
    <cellStyle name="Accent6 2 7" xfId="6464" xr:uid="{00000000-0005-0000-0000-000018120000}"/>
    <cellStyle name="Accent6 2 8" xfId="6585" xr:uid="{00000000-0005-0000-0000-000019120000}"/>
    <cellStyle name="Accent6 2 9" xfId="6704" xr:uid="{00000000-0005-0000-0000-00001A120000}"/>
    <cellStyle name="Accent6 20" xfId="1526" xr:uid="{00000000-0005-0000-0000-00001B120000}"/>
    <cellStyle name="Accent6 20 2" xfId="1527" xr:uid="{00000000-0005-0000-0000-00001C120000}"/>
    <cellStyle name="Accent6 21" xfId="1528" xr:uid="{00000000-0005-0000-0000-00001D120000}"/>
    <cellStyle name="Accent6 21 2" xfId="1529" xr:uid="{00000000-0005-0000-0000-00001E120000}"/>
    <cellStyle name="Accent6 22" xfId="1530" xr:uid="{00000000-0005-0000-0000-00001F120000}"/>
    <cellStyle name="Accent6 22 2" xfId="1531" xr:uid="{00000000-0005-0000-0000-000020120000}"/>
    <cellStyle name="Accent6 3" xfId="1532" xr:uid="{00000000-0005-0000-0000-000021120000}"/>
    <cellStyle name="Accent6 3 2" xfId="1533" xr:uid="{00000000-0005-0000-0000-000022120000}"/>
    <cellStyle name="Accent6 4" xfId="1534" xr:uid="{00000000-0005-0000-0000-000023120000}"/>
    <cellStyle name="Accent6 4 2" xfId="1535" xr:uid="{00000000-0005-0000-0000-000024120000}"/>
    <cellStyle name="Accent6 5" xfId="1536" xr:uid="{00000000-0005-0000-0000-000025120000}"/>
    <cellStyle name="Accent6 5 2" xfId="1537" xr:uid="{00000000-0005-0000-0000-000026120000}"/>
    <cellStyle name="Accent6 6" xfId="1538" xr:uid="{00000000-0005-0000-0000-000027120000}"/>
    <cellStyle name="Accent6 6 2" xfId="1539" xr:uid="{00000000-0005-0000-0000-000028120000}"/>
    <cellStyle name="Accent6 7" xfId="1540" xr:uid="{00000000-0005-0000-0000-000029120000}"/>
    <cellStyle name="Accent6 7 2" xfId="1541" xr:uid="{00000000-0005-0000-0000-00002A120000}"/>
    <cellStyle name="Accent6 8" xfId="1542" xr:uid="{00000000-0005-0000-0000-00002B120000}"/>
    <cellStyle name="Accent6 8 2" xfId="1543" xr:uid="{00000000-0005-0000-0000-00002C120000}"/>
    <cellStyle name="Accent6 9" xfId="1544" xr:uid="{00000000-0005-0000-0000-00002D120000}"/>
    <cellStyle name="Accent6 9 2" xfId="1545" xr:uid="{00000000-0005-0000-0000-00002E120000}"/>
    <cellStyle name="Aprēķināšana" xfId="1546" xr:uid="{00000000-0005-0000-0000-00002F120000}"/>
    <cellStyle name="Aprēķināšana 2" xfId="1547" xr:uid="{00000000-0005-0000-0000-000030120000}"/>
    <cellStyle name="Aprēķināšana 2 2" xfId="1548" xr:uid="{00000000-0005-0000-0000-000031120000}"/>
    <cellStyle name="Aprēķināšana 3" xfId="1549" xr:uid="{00000000-0005-0000-0000-000032120000}"/>
    <cellStyle name="Aprēķināšana 4" xfId="1550" xr:uid="{00000000-0005-0000-0000-000033120000}"/>
    <cellStyle name="Bad 10" xfId="1551" xr:uid="{00000000-0005-0000-0000-000034120000}"/>
    <cellStyle name="Bad 10 2" xfId="1552" xr:uid="{00000000-0005-0000-0000-000035120000}"/>
    <cellStyle name="Bad 11" xfId="1553" xr:uid="{00000000-0005-0000-0000-000036120000}"/>
    <cellStyle name="Bad 11 2" xfId="1554" xr:uid="{00000000-0005-0000-0000-000037120000}"/>
    <cellStyle name="Bad 12" xfId="1555" xr:uid="{00000000-0005-0000-0000-000038120000}"/>
    <cellStyle name="Bad 12 2" xfId="1556" xr:uid="{00000000-0005-0000-0000-000039120000}"/>
    <cellStyle name="Bad 13" xfId="1557" xr:uid="{00000000-0005-0000-0000-00003A120000}"/>
    <cellStyle name="Bad 13 2" xfId="1558" xr:uid="{00000000-0005-0000-0000-00003B120000}"/>
    <cellStyle name="Bad 14" xfId="1559" xr:uid="{00000000-0005-0000-0000-00003C120000}"/>
    <cellStyle name="Bad 14 2" xfId="1560" xr:uid="{00000000-0005-0000-0000-00003D120000}"/>
    <cellStyle name="Bad 15" xfId="1561" xr:uid="{00000000-0005-0000-0000-00003E120000}"/>
    <cellStyle name="Bad 15 2" xfId="1562" xr:uid="{00000000-0005-0000-0000-00003F120000}"/>
    <cellStyle name="Bad 16" xfId="1563" xr:uid="{00000000-0005-0000-0000-000040120000}"/>
    <cellStyle name="Bad 16 2" xfId="1564" xr:uid="{00000000-0005-0000-0000-000041120000}"/>
    <cellStyle name="Bad 17" xfId="1565" xr:uid="{00000000-0005-0000-0000-000042120000}"/>
    <cellStyle name="Bad 17 2" xfId="1566" xr:uid="{00000000-0005-0000-0000-000043120000}"/>
    <cellStyle name="Bad 18" xfId="1567" xr:uid="{00000000-0005-0000-0000-000044120000}"/>
    <cellStyle name="Bad 18 2" xfId="1568" xr:uid="{00000000-0005-0000-0000-000045120000}"/>
    <cellStyle name="Bad 19" xfId="1569" xr:uid="{00000000-0005-0000-0000-000046120000}"/>
    <cellStyle name="Bad 19 2" xfId="1570" xr:uid="{00000000-0005-0000-0000-000047120000}"/>
    <cellStyle name="Bad 2" xfId="45" xr:uid="{00000000-0005-0000-0000-000048120000}"/>
    <cellStyle name="Bad 2 10" xfId="6824" xr:uid="{00000000-0005-0000-0000-000049120000}"/>
    <cellStyle name="Bad 2 11" xfId="6943" xr:uid="{00000000-0005-0000-0000-00004A120000}"/>
    <cellStyle name="Bad 2 12" xfId="7062" xr:uid="{00000000-0005-0000-0000-00004B120000}"/>
    <cellStyle name="Bad 2 13" xfId="7181" xr:uid="{00000000-0005-0000-0000-00004C120000}"/>
    <cellStyle name="Bad 2 14" xfId="7300" xr:uid="{00000000-0005-0000-0000-00004D120000}"/>
    <cellStyle name="Bad 2 15" xfId="7419" xr:uid="{00000000-0005-0000-0000-00004E120000}"/>
    <cellStyle name="Bad 2 16" xfId="7535" xr:uid="{00000000-0005-0000-0000-00004F120000}"/>
    <cellStyle name="Bad 2 17" xfId="7651" xr:uid="{00000000-0005-0000-0000-000050120000}"/>
    <cellStyle name="Bad 2 18" xfId="7767" xr:uid="{00000000-0005-0000-0000-000051120000}"/>
    <cellStyle name="Bad 2 19" xfId="7883" xr:uid="{00000000-0005-0000-0000-000052120000}"/>
    <cellStyle name="Bad 2 2" xfId="1571" xr:uid="{00000000-0005-0000-0000-000053120000}"/>
    <cellStyle name="Bad 2 2 10" xfId="10400" xr:uid="{00000000-0005-0000-0000-000054120000}"/>
    <cellStyle name="Bad 2 2 11" xfId="9277" xr:uid="{00000000-0005-0000-0000-000055120000}"/>
    <cellStyle name="Bad 2 2 12" xfId="10670" xr:uid="{00000000-0005-0000-0000-000056120000}"/>
    <cellStyle name="Bad 2 2 13" xfId="13013" xr:uid="{00000000-0005-0000-0000-000057120000}"/>
    <cellStyle name="Bad 2 2 14" xfId="11347" xr:uid="{00000000-0005-0000-0000-000058120000}"/>
    <cellStyle name="Bad 2 2 15" xfId="12812" xr:uid="{00000000-0005-0000-0000-000059120000}"/>
    <cellStyle name="Bad 2 2 2" xfId="1572" xr:uid="{00000000-0005-0000-0000-00005A120000}"/>
    <cellStyle name="Bad 2 2 2 10" xfId="11063" xr:uid="{00000000-0005-0000-0000-00005B120000}"/>
    <cellStyle name="Bad 2 2 2 11" xfId="11108" xr:uid="{00000000-0005-0000-0000-00005C120000}"/>
    <cellStyle name="Bad 2 2 2 12" xfId="9317" xr:uid="{00000000-0005-0000-0000-00005D120000}"/>
    <cellStyle name="Bad 2 2 2 13" xfId="13844" xr:uid="{00000000-0005-0000-0000-00005E120000}"/>
    <cellStyle name="Bad 2 2 2 14" xfId="12900" xr:uid="{00000000-0005-0000-0000-00005F120000}"/>
    <cellStyle name="Bad 2 2 2 15" xfId="11615" xr:uid="{00000000-0005-0000-0000-000060120000}"/>
    <cellStyle name="Bad 2 2 2 2" xfId="1573" xr:uid="{00000000-0005-0000-0000-000061120000}"/>
    <cellStyle name="Bad 2 2 2 3" xfId="9203" xr:uid="{00000000-0005-0000-0000-000062120000}"/>
    <cellStyle name="Bad 2 2 2 4" xfId="10179" xr:uid="{00000000-0005-0000-0000-000063120000}"/>
    <cellStyle name="Bad 2 2 2 5" xfId="9472" xr:uid="{00000000-0005-0000-0000-000064120000}"/>
    <cellStyle name="Bad 2 2 2 6" xfId="10245" xr:uid="{00000000-0005-0000-0000-000065120000}"/>
    <cellStyle name="Bad 2 2 2 7" xfId="9411" xr:uid="{00000000-0005-0000-0000-000066120000}"/>
    <cellStyle name="Bad 2 2 2 8" xfId="10963" xr:uid="{00000000-0005-0000-0000-000067120000}"/>
    <cellStyle name="Bad 2 2 2 9" xfId="11017" xr:uid="{00000000-0005-0000-0000-000068120000}"/>
    <cellStyle name="Bad 2 2 3" xfId="9202" xr:uid="{00000000-0005-0000-0000-000069120000}"/>
    <cellStyle name="Bad 2 2 4" xfId="10014" xr:uid="{00000000-0005-0000-0000-00006A120000}"/>
    <cellStyle name="Bad 2 2 5" xfId="9606" xr:uid="{00000000-0005-0000-0000-00006B120000}"/>
    <cellStyle name="Bad 2 2 6" xfId="9839" xr:uid="{00000000-0005-0000-0000-00006C120000}"/>
    <cellStyle name="Bad 2 2 7" xfId="9727" xr:uid="{00000000-0005-0000-0000-00006D120000}"/>
    <cellStyle name="Bad 2 2 8" xfId="10687" xr:uid="{00000000-0005-0000-0000-00006E120000}"/>
    <cellStyle name="Bad 2 2 9" xfId="9036" xr:uid="{00000000-0005-0000-0000-00006F120000}"/>
    <cellStyle name="Bad 2 20" xfId="7999" xr:uid="{00000000-0005-0000-0000-000070120000}"/>
    <cellStyle name="Bad 2 21" xfId="8115" xr:uid="{00000000-0005-0000-0000-000071120000}"/>
    <cellStyle name="Bad 2 22" xfId="8231" xr:uid="{00000000-0005-0000-0000-000072120000}"/>
    <cellStyle name="Bad 2 23" xfId="9201" xr:uid="{00000000-0005-0000-0000-000073120000}"/>
    <cellStyle name="Bad 2 23 2" xfId="13951" xr:uid="{00000000-0005-0000-0000-000074120000}"/>
    <cellStyle name="Bad 2 23 3" xfId="12842" xr:uid="{00000000-0005-0000-0000-000075120000}"/>
    <cellStyle name="Bad 2 23 4" xfId="14363" xr:uid="{00000000-0005-0000-0000-000076120000}"/>
    <cellStyle name="Bad 2 24" xfId="10015" xr:uid="{00000000-0005-0000-0000-000077120000}"/>
    <cellStyle name="Bad 2 24 2" xfId="11558" xr:uid="{00000000-0005-0000-0000-000078120000}"/>
    <cellStyle name="Bad 2 24 3" xfId="13883" xr:uid="{00000000-0005-0000-0000-000079120000}"/>
    <cellStyle name="Bad 2 24 4" xfId="14499" xr:uid="{00000000-0005-0000-0000-00007A120000}"/>
    <cellStyle name="Bad 2 25" xfId="9605" xr:uid="{00000000-0005-0000-0000-00007B120000}"/>
    <cellStyle name="Bad 2 25 2" xfId="11525" xr:uid="{00000000-0005-0000-0000-00007C120000}"/>
    <cellStyle name="Bad 2 25 3" xfId="12484" xr:uid="{00000000-0005-0000-0000-00007D120000}"/>
    <cellStyle name="Bad 2 25 4" xfId="14547" xr:uid="{00000000-0005-0000-0000-00007E120000}"/>
    <cellStyle name="Bad 2 26" xfId="10531" xr:uid="{00000000-0005-0000-0000-00007F120000}"/>
    <cellStyle name="Bad 2 26 2" xfId="12234" xr:uid="{00000000-0005-0000-0000-000080120000}"/>
    <cellStyle name="Bad 2 26 3" xfId="11600" xr:uid="{00000000-0005-0000-0000-000081120000}"/>
    <cellStyle name="Bad 2 26 4" xfId="14109" xr:uid="{00000000-0005-0000-0000-000082120000}"/>
    <cellStyle name="Bad 2 27" xfId="9168" xr:uid="{00000000-0005-0000-0000-000083120000}"/>
    <cellStyle name="Bad 2 27 2" xfId="13075" xr:uid="{00000000-0005-0000-0000-000084120000}"/>
    <cellStyle name="Bad 2 27 3" xfId="11950" xr:uid="{00000000-0005-0000-0000-000085120000}"/>
    <cellStyle name="Bad 2 27 4" xfId="14269" xr:uid="{00000000-0005-0000-0000-000086120000}"/>
    <cellStyle name="Bad 2 28" xfId="10360" xr:uid="{00000000-0005-0000-0000-000087120000}"/>
    <cellStyle name="Bad 2 28 2" xfId="12747" xr:uid="{00000000-0005-0000-0000-000088120000}"/>
    <cellStyle name="Bad 2 28 3" xfId="12450" xr:uid="{00000000-0005-0000-0000-000089120000}"/>
    <cellStyle name="Bad 2 28 4" xfId="14681" xr:uid="{00000000-0005-0000-0000-00008A120000}"/>
    <cellStyle name="Bad 2 29" xfId="9316" xr:uid="{00000000-0005-0000-0000-00008B120000}"/>
    <cellStyle name="Bad 2 29 2" xfId="12602" xr:uid="{00000000-0005-0000-0000-00008C120000}"/>
    <cellStyle name="Bad 2 29 3" xfId="12764" xr:uid="{00000000-0005-0000-0000-00008D120000}"/>
    <cellStyle name="Bad 2 29 4" xfId="14797" xr:uid="{00000000-0005-0000-0000-00008E120000}"/>
    <cellStyle name="Bad 2 3" xfId="1574" xr:uid="{00000000-0005-0000-0000-00008F120000}"/>
    <cellStyle name="Bad 2 3 2" xfId="1575" xr:uid="{00000000-0005-0000-0000-000090120000}"/>
    <cellStyle name="Bad 2 30" xfId="9961" xr:uid="{00000000-0005-0000-0000-000091120000}"/>
    <cellStyle name="Bad 2 30 2" xfId="13111" xr:uid="{00000000-0005-0000-0000-000092120000}"/>
    <cellStyle name="Bad 2 30 3" xfId="13638" xr:uid="{00000000-0005-0000-0000-000093120000}"/>
    <cellStyle name="Bad 2 30 4" xfId="14913" xr:uid="{00000000-0005-0000-0000-000094120000}"/>
    <cellStyle name="Bad 2 31" xfId="9653" xr:uid="{00000000-0005-0000-0000-000095120000}"/>
    <cellStyle name="Bad 2 31 2" xfId="13800" xr:uid="{00000000-0005-0000-0000-000096120000}"/>
    <cellStyle name="Bad 2 31 3" xfId="11691" xr:uid="{00000000-0005-0000-0000-000097120000}"/>
    <cellStyle name="Bad 2 31 4" xfId="15029" xr:uid="{00000000-0005-0000-0000-000098120000}"/>
    <cellStyle name="Bad 2 32" xfId="9938" xr:uid="{00000000-0005-0000-0000-000099120000}"/>
    <cellStyle name="Bad 2 33" xfId="12810" xr:uid="{00000000-0005-0000-0000-00009A120000}"/>
    <cellStyle name="Bad 2 34" xfId="13964" xr:uid="{00000000-0005-0000-0000-00009B120000}"/>
    <cellStyle name="Bad 2 35" xfId="12568" xr:uid="{00000000-0005-0000-0000-00009C120000}"/>
    <cellStyle name="Bad 2 4" xfId="1576" xr:uid="{00000000-0005-0000-0000-00009D120000}"/>
    <cellStyle name="Bad 2 4 2" xfId="1577" xr:uid="{00000000-0005-0000-0000-00009E120000}"/>
    <cellStyle name="Bad 2 5" xfId="1578" xr:uid="{00000000-0005-0000-0000-00009F120000}"/>
    <cellStyle name="Bad 2 6" xfId="1579" xr:uid="{00000000-0005-0000-0000-0000A0120000}"/>
    <cellStyle name="Bad 2 7" xfId="6465" xr:uid="{00000000-0005-0000-0000-0000A1120000}"/>
    <cellStyle name="Bad 2 8" xfId="6586" xr:uid="{00000000-0005-0000-0000-0000A2120000}"/>
    <cellStyle name="Bad 2 9" xfId="6705" xr:uid="{00000000-0005-0000-0000-0000A3120000}"/>
    <cellStyle name="Bad 20" xfId="1580" xr:uid="{00000000-0005-0000-0000-0000A4120000}"/>
    <cellStyle name="Bad 20 2" xfId="1581" xr:uid="{00000000-0005-0000-0000-0000A5120000}"/>
    <cellStyle name="Bad 21" xfId="1582" xr:uid="{00000000-0005-0000-0000-0000A6120000}"/>
    <cellStyle name="Bad 21 2" xfId="1583" xr:uid="{00000000-0005-0000-0000-0000A7120000}"/>
    <cellStyle name="Bad 22" xfId="1584" xr:uid="{00000000-0005-0000-0000-0000A8120000}"/>
    <cellStyle name="Bad 22 2" xfId="1585" xr:uid="{00000000-0005-0000-0000-0000A9120000}"/>
    <cellStyle name="Bad 3" xfId="1586" xr:uid="{00000000-0005-0000-0000-0000AA120000}"/>
    <cellStyle name="Bad 3 2" xfId="1587" xr:uid="{00000000-0005-0000-0000-0000AB120000}"/>
    <cellStyle name="Bad 4" xfId="1588" xr:uid="{00000000-0005-0000-0000-0000AC120000}"/>
    <cellStyle name="Bad 4 2" xfId="1589" xr:uid="{00000000-0005-0000-0000-0000AD120000}"/>
    <cellStyle name="Bad 5" xfId="1590" xr:uid="{00000000-0005-0000-0000-0000AE120000}"/>
    <cellStyle name="Bad 5 2" xfId="1591" xr:uid="{00000000-0005-0000-0000-0000AF120000}"/>
    <cellStyle name="Bad 6" xfId="1592" xr:uid="{00000000-0005-0000-0000-0000B0120000}"/>
    <cellStyle name="Bad 6 2" xfId="1593" xr:uid="{00000000-0005-0000-0000-0000B1120000}"/>
    <cellStyle name="Bad 7" xfId="1594" xr:uid="{00000000-0005-0000-0000-0000B2120000}"/>
    <cellStyle name="Bad 7 2" xfId="1595" xr:uid="{00000000-0005-0000-0000-0000B3120000}"/>
    <cellStyle name="Bad 8" xfId="1596" xr:uid="{00000000-0005-0000-0000-0000B4120000}"/>
    <cellStyle name="Bad 8 2" xfId="1597" xr:uid="{00000000-0005-0000-0000-0000B5120000}"/>
    <cellStyle name="Bad 9" xfId="1598" xr:uid="{00000000-0005-0000-0000-0000B6120000}"/>
    <cellStyle name="Bad 9 2" xfId="1599" xr:uid="{00000000-0005-0000-0000-0000B7120000}"/>
    <cellStyle name="Brīdinājuma teksts" xfId="1600" xr:uid="{00000000-0005-0000-0000-0000B8120000}"/>
    <cellStyle name="Brīdinājuma teksts 2" xfId="1601" xr:uid="{00000000-0005-0000-0000-0000B9120000}"/>
    <cellStyle name="Calculation 10" xfId="1602" xr:uid="{00000000-0005-0000-0000-0000BA120000}"/>
    <cellStyle name="Calculation 10 2" xfId="1603" xr:uid="{00000000-0005-0000-0000-0000BB120000}"/>
    <cellStyle name="Calculation 11" xfId="1604" xr:uid="{00000000-0005-0000-0000-0000BC120000}"/>
    <cellStyle name="Calculation 11 2" xfId="1605" xr:uid="{00000000-0005-0000-0000-0000BD120000}"/>
    <cellStyle name="Calculation 12" xfId="1606" xr:uid="{00000000-0005-0000-0000-0000BE120000}"/>
    <cellStyle name="Calculation 12 2" xfId="1607" xr:uid="{00000000-0005-0000-0000-0000BF120000}"/>
    <cellStyle name="Calculation 13" xfId="1608" xr:uid="{00000000-0005-0000-0000-0000C0120000}"/>
    <cellStyle name="Calculation 13 2" xfId="1609" xr:uid="{00000000-0005-0000-0000-0000C1120000}"/>
    <cellStyle name="Calculation 14" xfId="1610" xr:uid="{00000000-0005-0000-0000-0000C2120000}"/>
    <cellStyle name="Calculation 14 2" xfId="1611" xr:uid="{00000000-0005-0000-0000-0000C3120000}"/>
    <cellStyle name="Calculation 15" xfId="1612" xr:uid="{00000000-0005-0000-0000-0000C4120000}"/>
    <cellStyle name="Calculation 15 2" xfId="1613" xr:uid="{00000000-0005-0000-0000-0000C5120000}"/>
    <cellStyle name="Calculation 16" xfId="1614" xr:uid="{00000000-0005-0000-0000-0000C6120000}"/>
    <cellStyle name="Calculation 16 2" xfId="1615" xr:uid="{00000000-0005-0000-0000-0000C7120000}"/>
    <cellStyle name="Calculation 17" xfId="1616" xr:uid="{00000000-0005-0000-0000-0000C8120000}"/>
    <cellStyle name="Calculation 17 2" xfId="1617" xr:uid="{00000000-0005-0000-0000-0000C9120000}"/>
    <cellStyle name="Calculation 18" xfId="1618" xr:uid="{00000000-0005-0000-0000-0000CA120000}"/>
    <cellStyle name="Calculation 18 2" xfId="1619" xr:uid="{00000000-0005-0000-0000-0000CB120000}"/>
    <cellStyle name="Calculation 19" xfId="1620" xr:uid="{00000000-0005-0000-0000-0000CC120000}"/>
    <cellStyle name="Calculation 19 2" xfId="1621" xr:uid="{00000000-0005-0000-0000-0000CD120000}"/>
    <cellStyle name="Calculation 2" xfId="46" xr:uid="{00000000-0005-0000-0000-0000CE120000}"/>
    <cellStyle name="Calculation 2 10" xfId="6825" xr:uid="{00000000-0005-0000-0000-0000CF120000}"/>
    <cellStyle name="Calculation 2 11" xfId="6944" xr:uid="{00000000-0005-0000-0000-0000D0120000}"/>
    <cellStyle name="Calculation 2 12" xfId="7063" xr:uid="{00000000-0005-0000-0000-0000D1120000}"/>
    <cellStyle name="Calculation 2 13" xfId="7182" xr:uid="{00000000-0005-0000-0000-0000D2120000}"/>
    <cellStyle name="Calculation 2 14" xfId="7301" xr:uid="{00000000-0005-0000-0000-0000D3120000}"/>
    <cellStyle name="Calculation 2 15" xfId="7420" xr:uid="{00000000-0005-0000-0000-0000D4120000}"/>
    <cellStyle name="Calculation 2 16" xfId="7536" xr:uid="{00000000-0005-0000-0000-0000D5120000}"/>
    <cellStyle name="Calculation 2 17" xfId="7652" xr:uid="{00000000-0005-0000-0000-0000D6120000}"/>
    <cellStyle name="Calculation 2 18" xfId="7768" xr:uid="{00000000-0005-0000-0000-0000D7120000}"/>
    <cellStyle name="Calculation 2 19" xfId="7884" xr:uid="{00000000-0005-0000-0000-0000D8120000}"/>
    <cellStyle name="Calculation 2 2" xfId="1622" xr:uid="{00000000-0005-0000-0000-0000D9120000}"/>
    <cellStyle name="Calculation 2 2 10" xfId="10743" xr:uid="{00000000-0005-0000-0000-0000DA120000}"/>
    <cellStyle name="Calculation 2 2 11" xfId="8999" xr:uid="{00000000-0005-0000-0000-0000DB120000}"/>
    <cellStyle name="Calculation 2 2 12" xfId="10092" xr:uid="{00000000-0005-0000-0000-0000DC120000}"/>
    <cellStyle name="Calculation 2 2 13" xfId="10991" xr:uid="{00000000-0005-0000-0000-0000DD120000}"/>
    <cellStyle name="Calculation 2 2 14" xfId="9607" xr:uid="{00000000-0005-0000-0000-0000DE120000}"/>
    <cellStyle name="Calculation 2 2 15" xfId="13367" xr:uid="{00000000-0005-0000-0000-0000DF120000}"/>
    <cellStyle name="Calculation 2 2 16" xfId="12615" xr:uid="{00000000-0005-0000-0000-0000E0120000}"/>
    <cellStyle name="Calculation 2 2 17" xfId="13704" xr:uid="{00000000-0005-0000-0000-0000E1120000}"/>
    <cellStyle name="Calculation 2 2 2" xfId="1623" xr:uid="{00000000-0005-0000-0000-0000E2120000}"/>
    <cellStyle name="Calculation 2 2 2 10" xfId="10783" xr:uid="{00000000-0005-0000-0000-0000E3120000}"/>
    <cellStyle name="Calculation 2 2 2 11" xfId="8961" xr:uid="{00000000-0005-0000-0000-0000E4120000}"/>
    <cellStyle name="Calculation 2 2 2 12" xfId="10276" xr:uid="{00000000-0005-0000-0000-0000E5120000}"/>
    <cellStyle name="Calculation 2 2 2 13" xfId="13518" xr:uid="{00000000-0005-0000-0000-0000E6120000}"/>
    <cellStyle name="Calculation 2 2 2 14" xfId="11701" xr:uid="{00000000-0005-0000-0000-0000E7120000}"/>
    <cellStyle name="Calculation 2 2 2 15" xfId="12822" xr:uid="{00000000-0005-0000-0000-0000E8120000}"/>
    <cellStyle name="Calculation 2 2 2 2" xfId="1624" xr:uid="{00000000-0005-0000-0000-0000E9120000}"/>
    <cellStyle name="Calculation 2 2 2 3" xfId="9214" xr:uid="{00000000-0005-0000-0000-0000EA120000}"/>
    <cellStyle name="Calculation 2 2 2 4" xfId="10008" xr:uid="{00000000-0005-0000-0000-0000EB120000}"/>
    <cellStyle name="Calculation 2 2 2 5" xfId="9611" xr:uid="{00000000-0005-0000-0000-0000EC120000}"/>
    <cellStyle name="Calculation 2 2 2 6" xfId="9836" xr:uid="{00000000-0005-0000-0000-0000ED120000}"/>
    <cellStyle name="Calculation 2 2 2 7" xfId="9729" xr:uid="{00000000-0005-0000-0000-0000EE120000}"/>
    <cellStyle name="Calculation 2 2 2 8" xfId="10895" xr:uid="{00000000-0005-0000-0000-0000EF120000}"/>
    <cellStyle name="Calculation 2 2 2 9" xfId="8876" xr:uid="{00000000-0005-0000-0000-0000F0120000}"/>
    <cellStyle name="Calculation 2 2 3" xfId="1625" xr:uid="{00000000-0005-0000-0000-0000F1120000}"/>
    <cellStyle name="Calculation 2 2 4" xfId="1626" xr:uid="{00000000-0005-0000-0000-0000F2120000}"/>
    <cellStyle name="Calculation 2 2 5" xfId="9213" xr:uid="{00000000-0005-0000-0000-0000F3120000}"/>
    <cellStyle name="Calculation 2 2 6" xfId="10351" xr:uid="{00000000-0005-0000-0000-0000F4120000}"/>
    <cellStyle name="Calculation 2 2 7" xfId="9320" xr:uid="{00000000-0005-0000-0000-0000F5120000}"/>
    <cellStyle name="Calculation 2 2 8" xfId="9960" xr:uid="{00000000-0005-0000-0000-0000F6120000}"/>
    <cellStyle name="Calculation 2 2 9" xfId="9654" xr:uid="{00000000-0005-0000-0000-0000F7120000}"/>
    <cellStyle name="Calculation 2 20" xfId="8000" xr:uid="{00000000-0005-0000-0000-0000F8120000}"/>
    <cellStyle name="Calculation 2 21" xfId="8116" xr:uid="{00000000-0005-0000-0000-0000F9120000}"/>
    <cellStyle name="Calculation 2 22" xfId="8232" xr:uid="{00000000-0005-0000-0000-0000FA120000}"/>
    <cellStyle name="Calculation 2 23" xfId="9212" xr:uid="{00000000-0005-0000-0000-0000FB120000}"/>
    <cellStyle name="Calculation 2 23 2" xfId="13079" xr:uid="{00000000-0005-0000-0000-0000FC120000}"/>
    <cellStyle name="Calculation 2 23 3" xfId="11961" xr:uid="{00000000-0005-0000-0000-0000FD120000}"/>
    <cellStyle name="Calculation 2 23 4" xfId="14430" xr:uid="{00000000-0005-0000-0000-0000FE120000}"/>
    <cellStyle name="Calculation 2 24" xfId="10009" xr:uid="{00000000-0005-0000-0000-0000FF120000}"/>
    <cellStyle name="Calculation 2 24 2" xfId="11409" xr:uid="{00000000-0005-0000-0000-000000130000}"/>
    <cellStyle name="Calculation 2 24 3" xfId="13949" xr:uid="{00000000-0005-0000-0000-000001130000}"/>
    <cellStyle name="Calculation 2 24 4" xfId="14185" xr:uid="{00000000-0005-0000-0000-000002130000}"/>
    <cellStyle name="Calculation 2 25" xfId="9610" xr:uid="{00000000-0005-0000-0000-000003130000}"/>
    <cellStyle name="Calculation 2 25 2" xfId="11262" xr:uid="{00000000-0005-0000-0000-000004130000}"/>
    <cellStyle name="Calculation 2 25 3" xfId="12222" xr:uid="{00000000-0005-0000-0000-000005130000}"/>
    <cellStyle name="Calculation 2 25 4" xfId="14313" xr:uid="{00000000-0005-0000-0000-000006130000}"/>
    <cellStyle name="Calculation 2 26" xfId="9837" xr:uid="{00000000-0005-0000-0000-000007130000}"/>
    <cellStyle name="Calculation 2 26 2" xfId="12977" xr:uid="{00000000-0005-0000-0000-000008130000}"/>
    <cellStyle name="Calculation 2 26 3" xfId="11519" xr:uid="{00000000-0005-0000-0000-000009130000}"/>
    <cellStyle name="Calculation 2 26 4" xfId="14328" xr:uid="{00000000-0005-0000-0000-00000A130000}"/>
    <cellStyle name="Calculation 2 27" xfId="9728" xr:uid="{00000000-0005-0000-0000-00000B130000}"/>
    <cellStyle name="Calculation 2 27 2" xfId="11295" xr:uid="{00000000-0005-0000-0000-00000C130000}"/>
    <cellStyle name="Calculation 2 27 3" xfId="13859" xr:uid="{00000000-0005-0000-0000-00000D130000}"/>
    <cellStyle name="Calculation 2 27 4" xfId="14209" xr:uid="{00000000-0005-0000-0000-00000E130000}"/>
    <cellStyle name="Calculation 2 28" xfId="10899" xr:uid="{00000000-0005-0000-0000-00000F130000}"/>
    <cellStyle name="Calculation 2 28 2" xfId="13490" xr:uid="{00000000-0005-0000-0000-000010130000}"/>
    <cellStyle name="Calculation 2 28 3" xfId="12567" xr:uid="{00000000-0005-0000-0000-000011130000}"/>
    <cellStyle name="Calculation 2 28 4" xfId="14682" xr:uid="{00000000-0005-0000-0000-000012130000}"/>
    <cellStyle name="Calculation 2 29" xfId="8874" xr:uid="{00000000-0005-0000-0000-000013130000}"/>
    <cellStyle name="Calculation 2 29 2" xfId="13054" xr:uid="{00000000-0005-0000-0000-000014130000}"/>
    <cellStyle name="Calculation 2 29 3" xfId="12777" xr:uid="{00000000-0005-0000-0000-000015130000}"/>
    <cellStyle name="Calculation 2 29 4" xfId="14798" xr:uid="{00000000-0005-0000-0000-000016130000}"/>
    <cellStyle name="Calculation 2 3" xfId="1627" xr:uid="{00000000-0005-0000-0000-000017130000}"/>
    <cellStyle name="Calculation 2 3 2" xfId="1628" xr:uid="{00000000-0005-0000-0000-000018130000}"/>
    <cellStyle name="Calculation 2 30" xfId="10784" xr:uid="{00000000-0005-0000-0000-000019130000}"/>
    <cellStyle name="Calculation 2 30 2" xfId="13266" xr:uid="{00000000-0005-0000-0000-00001A130000}"/>
    <cellStyle name="Calculation 2 30 3" xfId="11836" xr:uid="{00000000-0005-0000-0000-00001B130000}"/>
    <cellStyle name="Calculation 2 30 4" xfId="14914" xr:uid="{00000000-0005-0000-0000-00001C130000}"/>
    <cellStyle name="Calculation 2 31" xfId="8960" xr:uid="{00000000-0005-0000-0000-00001D130000}"/>
    <cellStyle name="Calculation 2 31 2" xfId="12441" xr:uid="{00000000-0005-0000-0000-00001E130000}"/>
    <cellStyle name="Calculation 2 31 3" xfId="12701" xr:uid="{00000000-0005-0000-0000-00001F130000}"/>
    <cellStyle name="Calculation 2 31 4" xfId="15030" xr:uid="{00000000-0005-0000-0000-000020130000}"/>
    <cellStyle name="Calculation 2 32" xfId="9990" xr:uid="{00000000-0005-0000-0000-000021130000}"/>
    <cellStyle name="Calculation 2 33" xfId="13795" xr:uid="{00000000-0005-0000-0000-000022130000}"/>
    <cellStyle name="Calculation 2 34" xfId="13172" xr:uid="{00000000-0005-0000-0000-000023130000}"/>
    <cellStyle name="Calculation 2 35" xfId="11728" xr:uid="{00000000-0005-0000-0000-000024130000}"/>
    <cellStyle name="Calculation 2 4" xfId="1629" xr:uid="{00000000-0005-0000-0000-000025130000}"/>
    <cellStyle name="Calculation 2 4 2" xfId="1630" xr:uid="{00000000-0005-0000-0000-000026130000}"/>
    <cellStyle name="Calculation 2 5" xfId="1631" xr:uid="{00000000-0005-0000-0000-000027130000}"/>
    <cellStyle name="Calculation 2 6" xfId="1632" xr:uid="{00000000-0005-0000-0000-000028130000}"/>
    <cellStyle name="Calculation 2 7" xfId="6466" xr:uid="{00000000-0005-0000-0000-000029130000}"/>
    <cellStyle name="Calculation 2 8" xfId="6587" xr:uid="{00000000-0005-0000-0000-00002A130000}"/>
    <cellStyle name="Calculation 2 9" xfId="6706" xr:uid="{00000000-0005-0000-0000-00002B130000}"/>
    <cellStyle name="Calculation 20" xfId="1633" xr:uid="{00000000-0005-0000-0000-00002C130000}"/>
    <cellStyle name="Calculation 20 2" xfId="1634" xr:uid="{00000000-0005-0000-0000-00002D130000}"/>
    <cellStyle name="Calculation 21" xfId="1635" xr:uid="{00000000-0005-0000-0000-00002E130000}"/>
    <cellStyle name="Calculation 21 2" xfId="1636" xr:uid="{00000000-0005-0000-0000-00002F130000}"/>
    <cellStyle name="Calculation 22" xfId="1637" xr:uid="{00000000-0005-0000-0000-000030130000}"/>
    <cellStyle name="Calculation 22 2" xfId="1638" xr:uid="{00000000-0005-0000-0000-000031130000}"/>
    <cellStyle name="Calculation 3" xfId="1639" xr:uid="{00000000-0005-0000-0000-000032130000}"/>
    <cellStyle name="Calculation 3 2" xfId="1640" xr:uid="{00000000-0005-0000-0000-000033130000}"/>
    <cellStyle name="Calculation 4" xfId="1641" xr:uid="{00000000-0005-0000-0000-000034130000}"/>
    <cellStyle name="Calculation 4 2" xfId="1642" xr:uid="{00000000-0005-0000-0000-000035130000}"/>
    <cellStyle name="Calculation 5" xfId="1643" xr:uid="{00000000-0005-0000-0000-000036130000}"/>
    <cellStyle name="Calculation 5 2" xfId="1644" xr:uid="{00000000-0005-0000-0000-000037130000}"/>
    <cellStyle name="Calculation 6" xfId="1645" xr:uid="{00000000-0005-0000-0000-000038130000}"/>
    <cellStyle name="Calculation 6 2" xfId="1646" xr:uid="{00000000-0005-0000-0000-000039130000}"/>
    <cellStyle name="Calculation 7" xfId="1647" xr:uid="{00000000-0005-0000-0000-00003A130000}"/>
    <cellStyle name="Calculation 7 2" xfId="1648" xr:uid="{00000000-0005-0000-0000-00003B130000}"/>
    <cellStyle name="Calculation 8" xfId="1649" xr:uid="{00000000-0005-0000-0000-00003C130000}"/>
    <cellStyle name="Calculation 8 2" xfId="1650" xr:uid="{00000000-0005-0000-0000-00003D130000}"/>
    <cellStyle name="Calculation 9" xfId="1651" xr:uid="{00000000-0005-0000-0000-00003E130000}"/>
    <cellStyle name="Calculation 9 2" xfId="1652" xr:uid="{00000000-0005-0000-0000-00003F130000}"/>
    <cellStyle name="Check Cell 10" xfId="1653" xr:uid="{00000000-0005-0000-0000-000040130000}"/>
    <cellStyle name="Check Cell 10 2" xfId="1654" xr:uid="{00000000-0005-0000-0000-000041130000}"/>
    <cellStyle name="Check Cell 11" xfId="1655" xr:uid="{00000000-0005-0000-0000-000042130000}"/>
    <cellStyle name="Check Cell 11 2" xfId="1656" xr:uid="{00000000-0005-0000-0000-000043130000}"/>
    <cellStyle name="Check Cell 12" xfId="1657" xr:uid="{00000000-0005-0000-0000-000044130000}"/>
    <cellStyle name="Check Cell 12 2" xfId="1658" xr:uid="{00000000-0005-0000-0000-000045130000}"/>
    <cellStyle name="Check Cell 13" xfId="1659" xr:uid="{00000000-0005-0000-0000-000046130000}"/>
    <cellStyle name="Check Cell 13 2" xfId="1660" xr:uid="{00000000-0005-0000-0000-000047130000}"/>
    <cellStyle name="Check Cell 14" xfId="1661" xr:uid="{00000000-0005-0000-0000-000048130000}"/>
    <cellStyle name="Check Cell 14 2" xfId="1662" xr:uid="{00000000-0005-0000-0000-000049130000}"/>
    <cellStyle name="Check Cell 15" xfId="1663" xr:uid="{00000000-0005-0000-0000-00004A130000}"/>
    <cellStyle name="Check Cell 15 2" xfId="1664" xr:uid="{00000000-0005-0000-0000-00004B130000}"/>
    <cellStyle name="Check Cell 16" xfId="1665" xr:uid="{00000000-0005-0000-0000-00004C130000}"/>
    <cellStyle name="Check Cell 16 2" xfId="1666" xr:uid="{00000000-0005-0000-0000-00004D130000}"/>
    <cellStyle name="Check Cell 17" xfId="1667" xr:uid="{00000000-0005-0000-0000-00004E130000}"/>
    <cellStyle name="Check Cell 17 2" xfId="1668" xr:uid="{00000000-0005-0000-0000-00004F130000}"/>
    <cellStyle name="Check Cell 18" xfId="1669" xr:uid="{00000000-0005-0000-0000-000050130000}"/>
    <cellStyle name="Check Cell 18 2" xfId="1670" xr:uid="{00000000-0005-0000-0000-000051130000}"/>
    <cellStyle name="Check Cell 19" xfId="1671" xr:uid="{00000000-0005-0000-0000-000052130000}"/>
    <cellStyle name="Check Cell 19 2" xfId="1672" xr:uid="{00000000-0005-0000-0000-000053130000}"/>
    <cellStyle name="Check Cell 2" xfId="47" xr:uid="{00000000-0005-0000-0000-000054130000}"/>
    <cellStyle name="Check Cell 2 10" xfId="6826" xr:uid="{00000000-0005-0000-0000-000055130000}"/>
    <cellStyle name="Check Cell 2 11" xfId="6945" xr:uid="{00000000-0005-0000-0000-000056130000}"/>
    <cellStyle name="Check Cell 2 12" xfId="7064" xr:uid="{00000000-0005-0000-0000-000057130000}"/>
    <cellStyle name="Check Cell 2 13" xfId="7183" xr:uid="{00000000-0005-0000-0000-000058130000}"/>
    <cellStyle name="Check Cell 2 14" xfId="7302" xr:uid="{00000000-0005-0000-0000-000059130000}"/>
    <cellStyle name="Check Cell 2 15" xfId="7421" xr:uid="{00000000-0005-0000-0000-00005A130000}"/>
    <cellStyle name="Check Cell 2 16" xfId="7537" xr:uid="{00000000-0005-0000-0000-00005B130000}"/>
    <cellStyle name="Check Cell 2 17" xfId="7653" xr:uid="{00000000-0005-0000-0000-00005C130000}"/>
    <cellStyle name="Check Cell 2 18" xfId="7769" xr:uid="{00000000-0005-0000-0000-00005D130000}"/>
    <cellStyle name="Check Cell 2 19" xfId="7885" xr:uid="{00000000-0005-0000-0000-00005E130000}"/>
    <cellStyle name="Check Cell 2 2" xfId="1673" xr:uid="{00000000-0005-0000-0000-00005F130000}"/>
    <cellStyle name="Check Cell 2 2 10" xfId="10671" xr:uid="{00000000-0005-0000-0000-000060130000}"/>
    <cellStyle name="Check Cell 2 2 11" xfId="9050" xr:uid="{00000000-0005-0000-0000-000061130000}"/>
    <cellStyle name="Check Cell 2 2 12" xfId="9542" xr:uid="{00000000-0005-0000-0000-000062130000}"/>
    <cellStyle name="Check Cell 2 2 13" xfId="11840" xr:uid="{00000000-0005-0000-0000-000063130000}"/>
    <cellStyle name="Check Cell 2 2 14" xfId="11498" xr:uid="{00000000-0005-0000-0000-000064130000}"/>
    <cellStyle name="Check Cell 2 2 15" xfId="13377" xr:uid="{00000000-0005-0000-0000-000065130000}"/>
    <cellStyle name="Check Cell 2 2 2" xfId="1674" xr:uid="{00000000-0005-0000-0000-000066130000}"/>
    <cellStyle name="Check Cell 2 2 2 10" xfId="10907" xr:uid="{00000000-0005-0000-0000-000067130000}"/>
    <cellStyle name="Check Cell 2 2 2 11" xfId="8870" xr:uid="{00000000-0005-0000-0000-000068130000}"/>
    <cellStyle name="Check Cell 2 2 2 12" xfId="9381" xr:uid="{00000000-0005-0000-0000-000069130000}"/>
    <cellStyle name="Check Cell 2 2 2 13" xfId="13142" xr:uid="{00000000-0005-0000-0000-00006A130000}"/>
    <cellStyle name="Check Cell 2 2 2 14" xfId="13569" xr:uid="{00000000-0005-0000-0000-00006B130000}"/>
    <cellStyle name="Check Cell 2 2 2 15" xfId="11828" xr:uid="{00000000-0005-0000-0000-00006C130000}"/>
    <cellStyle name="Check Cell 2 2 2 2" xfId="1675" xr:uid="{00000000-0005-0000-0000-00006D130000}"/>
    <cellStyle name="Check Cell 2 2 2 3" xfId="9235" xr:uid="{00000000-0005-0000-0000-00006E130000}"/>
    <cellStyle name="Check Cell 2 2 2 4" xfId="10001" xr:uid="{00000000-0005-0000-0000-00006F130000}"/>
    <cellStyle name="Check Cell 2 2 2 5" xfId="9618" xr:uid="{00000000-0005-0000-0000-000070130000}"/>
    <cellStyle name="Check Cell 2 2 2 6" xfId="10468" xr:uid="{00000000-0005-0000-0000-000071130000}"/>
    <cellStyle name="Check Cell 2 2 2 7" xfId="9218" xr:uid="{00000000-0005-0000-0000-000072130000}"/>
    <cellStyle name="Check Cell 2 2 2 8" xfId="10348" xr:uid="{00000000-0005-0000-0000-000073130000}"/>
    <cellStyle name="Check Cell 2 2 2 9" xfId="9323" xr:uid="{00000000-0005-0000-0000-000074130000}"/>
    <cellStyle name="Check Cell 2 2 3" xfId="9234" xr:uid="{00000000-0005-0000-0000-000075130000}"/>
    <cellStyle name="Check Cell 2 2 4" xfId="10002" xr:uid="{00000000-0005-0000-0000-000076130000}"/>
    <cellStyle name="Check Cell 2 2 5" xfId="9617" xr:uid="{00000000-0005-0000-0000-000077130000}"/>
    <cellStyle name="Check Cell 2 2 6" xfId="9830" xr:uid="{00000000-0005-0000-0000-000078130000}"/>
    <cellStyle name="Check Cell 2 2 7" xfId="9734" xr:uid="{00000000-0005-0000-0000-000079130000}"/>
    <cellStyle name="Check Cell 2 2 8" xfId="10957" xr:uid="{00000000-0005-0000-0000-00007A130000}"/>
    <cellStyle name="Check Cell 2 2 9" xfId="6506" xr:uid="{00000000-0005-0000-0000-00007B130000}"/>
    <cellStyle name="Check Cell 2 20" xfId="8001" xr:uid="{00000000-0005-0000-0000-00007C130000}"/>
    <cellStyle name="Check Cell 2 21" xfId="8117" xr:uid="{00000000-0005-0000-0000-00007D130000}"/>
    <cellStyle name="Check Cell 2 22" xfId="8233" xr:uid="{00000000-0005-0000-0000-00007E130000}"/>
    <cellStyle name="Check Cell 2 23" xfId="9233" xr:uid="{00000000-0005-0000-0000-00007F130000}"/>
    <cellStyle name="Check Cell 2 23 2" xfId="12018" xr:uid="{00000000-0005-0000-0000-000080130000}"/>
    <cellStyle name="Check Cell 2 23 3" xfId="12496" xr:uid="{00000000-0005-0000-0000-000081130000}"/>
    <cellStyle name="Check Cell 2 23 4" xfId="14434" xr:uid="{00000000-0005-0000-0000-000082130000}"/>
    <cellStyle name="Check Cell 2 24" xfId="10340" xr:uid="{00000000-0005-0000-0000-000083130000}"/>
    <cellStyle name="Check Cell 2 24 2" xfId="14055" xr:uid="{00000000-0005-0000-0000-000084130000}"/>
    <cellStyle name="Check Cell 2 24 3" xfId="12201" xr:uid="{00000000-0005-0000-0000-000085130000}"/>
    <cellStyle name="Check Cell 2 24 4" xfId="14181" xr:uid="{00000000-0005-0000-0000-000086130000}"/>
    <cellStyle name="Check Cell 2 25" xfId="9330" xr:uid="{00000000-0005-0000-0000-000087130000}"/>
    <cellStyle name="Check Cell 2 25 2" xfId="12604" xr:uid="{00000000-0005-0000-0000-000088130000}"/>
    <cellStyle name="Check Cell 2 25 3" xfId="11985" xr:uid="{00000000-0005-0000-0000-000089130000}"/>
    <cellStyle name="Check Cell 2 25 4" xfId="14393" xr:uid="{00000000-0005-0000-0000-00008A130000}"/>
    <cellStyle name="Check Cell 2 26" xfId="10305" xr:uid="{00000000-0005-0000-0000-00008B130000}"/>
    <cellStyle name="Check Cell 2 26 2" xfId="12214" xr:uid="{00000000-0005-0000-0000-00008C130000}"/>
    <cellStyle name="Check Cell 2 26 3" xfId="11477" xr:uid="{00000000-0005-0000-0000-00008D130000}"/>
    <cellStyle name="Check Cell 2 26 4" xfId="14196" xr:uid="{00000000-0005-0000-0000-00008E130000}"/>
    <cellStyle name="Check Cell 2 27" xfId="9362" xr:uid="{00000000-0005-0000-0000-00008F130000}"/>
    <cellStyle name="Check Cell 2 27 2" xfId="12554" xr:uid="{00000000-0005-0000-0000-000090130000}"/>
    <cellStyle name="Check Cell 2 27 3" xfId="13251" xr:uid="{00000000-0005-0000-0000-000091130000}"/>
    <cellStyle name="Check Cell 2 27 4" xfId="14080" xr:uid="{00000000-0005-0000-0000-000092130000}"/>
    <cellStyle name="Check Cell 2 28" xfId="10294" xr:uid="{00000000-0005-0000-0000-000093130000}"/>
    <cellStyle name="Check Cell 2 28 2" xfId="13486" xr:uid="{00000000-0005-0000-0000-000094130000}"/>
    <cellStyle name="Check Cell 2 28 3" xfId="12914" xr:uid="{00000000-0005-0000-0000-000095130000}"/>
    <cellStyle name="Check Cell 2 28 4" xfId="14683" xr:uid="{00000000-0005-0000-0000-000096130000}"/>
    <cellStyle name="Check Cell 2 29" xfId="9370" xr:uid="{00000000-0005-0000-0000-000097130000}"/>
    <cellStyle name="Check Cell 2 29 2" xfId="11527" xr:uid="{00000000-0005-0000-0000-000098130000}"/>
    <cellStyle name="Check Cell 2 29 3" xfId="12785" xr:uid="{00000000-0005-0000-0000-000099130000}"/>
    <cellStyle name="Check Cell 2 29 4" xfId="14799" xr:uid="{00000000-0005-0000-0000-00009A130000}"/>
    <cellStyle name="Check Cell 2 3" xfId="1676" xr:uid="{00000000-0005-0000-0000-00009B130000}"/>
    <cellStyle name="Check Cell 2 3 2" xfId="1677" xr:uid="{00000000-0005-0000-0000-00009C130000}"/>
    <cellStyle name="Check Cell 2 30" xfId="9945" xr:uid="{00000000-0005-0000-0000-00009D130000}"/>
    <cellStyle name="Check Cell 2 30 2" xfId="12872" xr:uid="{00000000-0005-0000-0000-00009E130000}"/>
    <cellStyle name="Check Cell 2 30 3" xfId="12332" xr:uid="{00000000-0005-0000-0000-00009F130000}"/>
    <cellStyle name="Check Cell 2 30 4" xfId="14915" xr:uid="{00000000-0005-0000-0000-0000A0130000}"/>
    <cellStyle name="Check Cell 2 31" xfId="5101" xr:uid="{00000000-0005-0000-0000-0000A1130000}"/>
    <cellStyle name="Check Cell 2 31 2" xfId="13218" xr:uid="{00000000-0005-0000-0000-0000A2130000}"/>
    <cellStyle name="Check Cell 2 31 3" xfId="11770" xr:uid="{00000000-0005-0000-0000-0000A3130000}"/>
    <cellStyle name="Check Cell 2 31 4" xfId="15031" xr:uid="{00000000-0005-0000-0000-0000A4130000}"/>
    <cellStyle name="Check Cell 2 32" xfId="11150" xr:uid="{00000000-0005-0000-0000-0000A5130000}"/>
    <cellStyle name="Check Cell 2 33" xfId="12045" xr:uid="{00000000-0005-0000-0000-0000A6130000}"/>
    <cellStyle name="Check Cell 2 34" xfId="12493" xr:uid="{00000000-0005-0000-0000-0000A7130000}"/>
    <cellStyle name="Check Cell 2 35" xfId="13509" xr:uid="{00000000-0005-0000-0000-0000A8130000}"/>
    <cellStyle name="Check Cell 2 4" xfId="1678" xr:uid="{00000000-0005-0000-0000-0000A9130000}"/>
    <cellStyle name="Check Cell 2 4 2" xfId="1679" xr:uid="{00000000-0005-0000-0000-0000AA130000}"/>
    <cellStyle name="Check Cell 2 5" xfId="1680" xr:uid="{00000000-0005-0000-0000-0000AB130000}"/>
    <cellStyle name="Check Cell 2 6" xfId="1681" xr:uid="{00000000-0005-0000-0000-0000AC130000}"/>
    <cellStyle name="Check Cell 2 7" xfId="6467" xr:uid="{00000000-0005-0000-0000-0000AD130000}"/>
    <cellStyle name="Check Cell 2 8" xfId="6588" xr:uid="{00000000-0005-0000-0000-0000AE130000}"/>
    <cellStyle name="Check Cell 2 9" xfId="6707" xr:uid="{00000000-0005-0000-0000-0000AF130000}"/>
    <cellStyle name="Check Cell 20" xfId="1682" xr:uid="{00000000-0005-0000-0000-0000B0130000}"/>
    <cellStyle name="Check Cell 20 2" xfId="1683" xr:uid="{00000000-0005-0000-0000-0000B1130000}"/>
    <cellStyle name="Check Cell 21" xfId="1684" xr:uid="{00000000-0005-0000-0000-0000B2130000}"/>
    <cellStyle name="Check Cell 21 2" xfId="1685" xr:uid="{00000000-0005-0000-0000-0000B3130000}"/>
    <cellStyle name="Check Cell 22" xfId="1686" xr:uid="{00000000-0005-0000-0000-0000B4130000}"/>
    <cellStyle name="Check Cell 22 2" xfId="1687" xr:uid="{00000000-0005-0000-0000-0000B5130000}"/>
    <cellStyle name="Check Cell 3" xfId="1688" xr:uid="{00000000-0005-0000-0000-0000B6130000}"/>
    <cellStyle name="Check Cell 3 2" xfId="1689" xr:uid="{00000000-0005-0000-0000-0000B7130000}"/>
    <cellStyle name="Check Cell 4" xfId="1690" xr:uid="{00000000-0005-0000-0000-0000B8130000}"/>
    <cellStyle name="Check Cell 4 2" xfId="1691" xr:uid="{00000000-0005-0000-0000-0000B9130000}"/>
    <cellStyle name="Check Cell 5" xfId="1692" xr:uid="{00000000-0005-0000-0000-0000BA130000}"/>
    <cellStyle name="Check Cell 5 2" xfId="1693" xr:uid="{00000000-0005-0000-0000-0000BB130000}"/>
    <cellStyle name="Check Cell 6" xfId="1694" xr:uid="{00000000-0005-0000-0000-0000BC130000}"/>
    <cellStyle name="Check Cell 6 2" xfId="1695" xr:uid="{00000000-0005-0000-0000-0000BD130000}"/>
    <cellStyle name="Check Cell 7" xfId="1696" xr:uid="{00000000-0005-0000-0000-0000BE130000}"/>
    <cellStyle name="Check Cell 7 2" xfId="1697" xr:uid="{00000000-0005-0000-0000-0000BF130000}"/>
    <cellStyle name="Check Cell 8" xfId="1698" xr:uid="{00000000-0005-0000-0000-0000C0130000}"/>
    <cellStyle name="Check Cell 8 2" xfId="1699" xr:uid="{00000000-0005-0000-0000-0000C1130000}"/>
    <cellStyle name="Check Cell 9" xfId="1700" xr:uid="{00000000-0005-0000-0000-0000C2130000}"/>
    <cellStyle name="Check Cell 9 2" xfId="1701" xr:uid="{00000000-0005-0000-0000-0000C3130000}"/>
    <cellStyle name="Comma 10" xfId="1702" xr:uid="{00000000-0005-0000-0000-0000C4130000}"/>
    <cellStyle name="Comma 10 2" xfId="1703" xr:uid="{00000000-0005-0000-0000-0000C5130000}"/>
    <cellStyle name="Comma 10 2 2" xfId="1704" xr:uid="{00000000-0005-0000-0000-0000C6130000}"/>
    <cellStyle name="Comma 10 3" xfId="1705" xr:uid="{00000000-0005-0000-0000-0000C7130000}"/>
    <cellStyle name="Comma 11" xfId="1706" xr:uid="{00000000-0005-0000-0000-0000C8130000}"/>
    <cellStyle name="Comma 11 2" xfId="1707" xr:uid="{00000000-0005-0000-0000-0000C9130000}"/>
    <cellStyle name="Comma 11 2 2" xfId="1708" xr:uid="{00000000-0005-0000-0000-0000CA130000}"/>
    <cellStyle name="Comma 11 3" xfId="1709" xr:uid="{00000000-0005-0000-0000-0000CB130000}"/>
    <cellStyle name="Comma 12" xfId="1710" xr:uid="{00000000-0005-0000-0000-0000CC130000}"/>
    <cellStyle name="Comma 12 2" xfId="1711" xr:uid="{00000000-0005-0000-0000-0000CD130000}"/>
    <cellStyle name="Comma 12 2 2" xfId="1712" xr:uid="{00000000-0005-0000-0000-0000CE130000}"/>
    <cellStyle name="Comma 12 3" xfId="1713" xr:uid="{00000000-0005-0000-0000-0000CF130000}"/>
    <cellStyle name="Comma 13" xfId="1714" xr:uid="{00000000-0005-0000-0000-0000D0130000}"/>
    <cellStyle name="Comma 13 2" xfId="1715" xr:uid="{00000000-0005-0000-0000-0000D1130000}"/>
    <cellStyle name="Comma 13 2 2" xfId="1716" xr:uid="{00000000-0005-0000-0000-0000D2130000}"/>
    <cellStyle name="Comma 13 3" xfId="1717" xr:uid="{00000000-0005-0000-0000-0000D3130000}"/>
    <cellStyle name="Comma 14" xfId="1718" xr:uid="{00000000-0005-0000-0000-0000D4130000}"/>
    <cellStyle name="Comma 14 2" xfId="1719" xr:uid="{00000000-0005-0000-0000-0000D5130000}"/>
    <cellStyle name="Comma 14 2 2" xfId="1720" xr:uid="{00000000-0005-0000-0000-0000D6130000}"/>
    <cellStyle name="Comma 14 3" xfId="1721" xr:uid="{00000000-0005-0000-0000-0000D7130000}"/>
    <cellStyle name="Comma 15" xfId="1722" xr:uid="{00000000-0005-0000-0000-0000D8130000}"/>
    <cellStyle name="Comma 15 2" xfId="1723" xr:uid="{00000000-0005-0000-0000-0000D9130000}"/>
    <cellStyle name="Comma 15 2 2" xfId="1724" xr:uid="{00000000-0005-0000-0000-0000DA130000}"/>
    <cellStyle name="Comma 15 3" xfId="1725" xr:uid="{00000000-0005-0000-0000-0000DB130000}"/>
    <cellStyle name="Comma 16" xfId="1726" xr:uid="{00000000-0005-0000-0000-0000DC130000}"/>
    <cellStyle name="Comma 16 2" xfId="1727" xr:uid="{00000000-0005-0000-0000-0000DD130000}"/>
    <cellStyle name="Comma 16 2 2" xfId="1728" xr:uid="{00000000-0005-0000-0000-0000DE130000}"/>
    <cellStyle name="Comma 16 3" xfId="1729" xr:uid="{00000000-0005-0000-0000-0000DF130000}"/>
    <cellStyle name="Comma 17" xfId="1730" xr:uid="{00000000-0005-0000-0000-0000E0130000}"/>
    <cellStyle name="Comma 17 2" xfId="1731" xr:uid="{00000000-0005-0000-0000-0000E1130000}"/>
    <cellStyle name="Comma 17 2 2" xfId="1732" xr:uid="{00000000-0005-0000-0000-0000E2130000}"/>
    <cellStyle name="Comma 17 3" xfId="1733" xr:uid="{00000000-0005-0000-0000-0000E3130000}"/>
    <cellStyle name="Comma 17 4" xfId="1734" xr:uid="{00000000-0005-0000-0000-0000E4130000}"/>
    <cellStyle name="Comma 18" xfId="1735" xr:uid="{00000000-0005-0000-0000-0000E5130000}"/>
    <cellStyle name="Comma 18 2" xfId="1736" xr:uid="{00000000-0005-0000-0000-0000E6130000}"/>
    <cellStyle name="Comma 18 2 2" xfId="1737" xr:uid="{00000000-0005-0000-0000-0000E7130000}"/>
    <cellStyle name="Comma 18 3" xfId="1738" xr:uid="{00000000-0005-0000-0000-0000E8130000}"/>
    <cellStyle name="Comma 19" xfId="1739" xr:uid="{00000000-0005-0000-0000-0000E9130000}"/>
    <cellStyle name="Comma 19 2" xfId="1740" xr:uid="{00000000-0005-0000-0000-0000EA130000}"/>
    <cellStyle name="Comma 19 2 2" xfId="1741" xr:uid="{00000000-0005-0000-0000-0000EB130000}"/>
    <cellStyle name="Comma 19 3" xfId="1742" xr:uid="{00000000-0005-0000-0000-0000EC130000}"/>
    <cellStyle name="Comma 2" xfId="48" xr:uid="{00000000-0005-0000-0000-0000ED130000}"/>
    <cellStyle name="Comma 2 10" xfId="1744" xr:uid="{00000000-0005-0000-0000-0000EE130000}"/>
    <cellStyle name="Comma 2 10 2" xfId="1745" xr:uid="{00000000-0005-0000-0000-0000EF130000}"/>
    <cellStyle name="Comma 2 10 2 2" xfId="1746" xr:uid="{00000000-0005-0000-0000-0000F0130000}"/>
    <cellStyle name="Comma 2 10 3" xfId="1747" xr:uid="{00000000-0005-0000-0000-0000F1130000}"/>
    <cellStyle name="Comma 2 11" xfId="1748" xr:uid="{00000000-0005-0000-0000-0000F2130000}"/>
    <cellStyle name="Comma 2 11 2" xfId="1749" xr:uid="{00000000-0005-0000-0000-0000F3130000}"/>
    <cellStyle name="Comma 2 11 2 2" xfId="1750" xr:uid="{00000000-0005-0000-0000-0000F4130000}"/>
    <cellStyle name="Comma 2 11 3" xfId="1751" xr:uid="{00000000-0005-0000-0000-0000F5130000}"/>
    <cellStyle name="Comma 2 12" xfId="1752" xr:uid="{00000000-0005-0000-0000-0000F6130000}"/>
    <cellStyle name="Comma 2 12 2" xfId="1753" xr:uid="{00000000-0005-0000-0000-0000F7130000}"/>
    <cellStyle name="Comma 2 12 2 2" xfId="1754" xr:uid="{00000000-0005-0000-0000-0000F8130000}"/>
    <cellStyle name="Comma 2 12 3" xfId="1755" xr:uid="{00000000-0005-0000-0000-0000F9130000}"/>
    <cellStyle name="Comma 2 13" xfId="1756" xr:uid="{00000000-0005-0000-0000-0000FA130000}"/>
    <cellStyle name="Comma 2 13 2" xfId="1757" xr:uid="{00000000-0005-0000-0000-0000FB130000}"/>
    <cellStyle name="Comma 2 13 2 2" xfId="1758" xr:uid="{00000000-0005-0000-0000-0000FC130000}"/>
    <cellStyle name="Comma 2 13 3" xfId="1759" xr:uid="{00000000-0005-0000-0000-0000FD130000}"/>
    <cellStyle name="Comma 2 14" xfId="1760" xr:uid="{00000000-0005-0000-0000-0000FE130000}"/>
    <cellStyle name="Comma 2 14 2" xfId="1761" xr:uid="{00000000-0005-0000-0000-0000FF130000}"/>
    <cellStyle name="Comma 2 14 2 2" xfId="1762" xr:uid="{00000000-0005-0000-0000-000000140000}"/>
    <cellStyle name="Comma 2 14 3" xfId="1763" xr:uid="{00000000-0005-0000-0000-000001140000}"/>
    <cellStyle name="Comma 2 15" xfId="1764" xr:uid="{00000000-0005-0000-0000-000002140000}"/>
    <cellStyle name="Comma 2 15 2" xfId="1765" xr:uid="{00000000-0005-0000-0000-000003140000}"/>
    <cellStyle name="Comma 2 15 2 2" xfId="1766" xr:uid="{00000000-0005-0000-0000-000004140000}"/>
    <cellStyle name="Comma 2 15 3" xfId="1767" xr:uid="{00000000-0005-0000-0000-000005140000}"/>
    <cellStyle name="Comma 2 16" xfId="1768" xr:uid="{00000000-0005-0000-0000-000006140000}"/>
    <cellStyle name="Comma 2 16 2" xfId="1769" xr:uid="{00000000-0005-0000-0000-000007140000}"/>
    <cellStyle name="Comma 2 16 2 2" xfId="1770" xr:uid="{00000000-0005-0000-0000-000008140000}"/>
    <cellStyle name="Comma 2 16 3" xfId="1771" xr:uid="{00000000-0005-0000-0000-000009140000}"/>
    <cellStyle name="Comma 2 17" xfId="1772" xr:uid="{00000000-0005-0000-0000-00000A140000}"/>
    <cellStyle name="Comma 2 17 10" xfId="1773" xr:uid="{00000000-0005-0000-0000-00000B140000}"/>
    <cellStyle name="Comma 2 17 10 2" xfId="1774" xr:uid="{00000000-0005-0000-0000-00000C140000}"/>
    <cellStyle name="Comma 2 17 10 2 2" xfId="1775" xr:uid="{00000000-0005-0000-0000-00000D140000}"/>
    <cellStyle name="Comma 2 17 10 3" xfId="1776" xr:uid="{00000000-0005-0000-0000-00000E140000}"/>
    <cellStyle name="Comma 2 17 11" xfId="1777" xr:uid="{00000000-0005-0000-0000-00000F140000}"/>
    <cellStyle name="Comma 2 17 11 2" xfId="1778" xr:uid="{00000000-0005-0000-0000-000010140000}"/>
    <cellStyle name="Comma 2 17 11 2 2" xfId="1779" xr:uid="{00000000-0005-0000-0000-000011140000}"/>
    <cellStyle name="Comma 2 17 11 3" xfId="1780" xr:uid="{00000000-0005-0000-0000-000012140000}"/>
    <cellStyle name="Comma 2 17 12" xfId="1781" xr:uid="{00000000-0005-0000-0000-000013140000}"/>
    <cellStyle name="Comma 2 17 12 2" xfId="1782" xr:uid="{00000000-0005-0000-0000-000014140000}"/>
    <cellStyle name="Comma 2 17 12 2 2" xfId="1783" xr:uid="{00000000-0005-0000-0000-000015140000}"/>
    <cellStyle name="Comma 2 17 12 3" xfId="1784" xr:uid="{00000000-0005-0000-0000-000016140000}"/>
    <cellStyle name="Comma 2 17 13" xfId="1785" xr:uid="{00000000-0005-0000-0000-000017140000}"/>
    <cellStyle name="Comma 2 17 13 2" xfId="1786" xr:uid="{00000000-0005-0000-0000-000018140000}"/>
    <cellStyle name="Comma 2 17 13 2 2" xfId="1787" xr:uid="{00000000-0005-0000-0000-000019140000}"/>
    <cellStyle name="Comma 2 17 13 3" xfId="1788" xr:uid="{00000000-0005-0000-0000-00001A140000}"/>
    <cellStyle name="Comma 2 17 14" xfId="1789" xr:uid="{00000000-0005-0000-0000-00001B140000}"/>
    <cellStyle name="Comma 2 17 14 2" xfId="1790" xr:uid="{00000000-0005-0000-0000-00001C140000}"/>
    <cellStyle name="Comma 2 17 14 2 2" xfId="1791" xr:uid="{00000000-0005-0000-0000-00001D140000}"/>
    <cellStyle name="Comma 2 17 14 3" xfId="1792" xr:uid="{00000000-0005-0000-0000-00001E140000}"/>
    <cellStyle name="Comma 2 17 15" xfId="1793" xr:uid="{00000000-0005-0000-0000-00001F140000}"/>
    <cellStyle name="Comma 2 17 15 2" xfId="1794" xr:uid="{00000000-0005-0000-0000-000020140000}"/>
    <cellStyle name="Comma 2 17 15 2 2" xfId="1795" xr:uid="{00000000-0005-0000-0000-000021140000}"/>
    <cellStyle name="Comma 2 17 15 3" xfId="1796" xr:uid="{00000000-0005-0000-0000-000022140000}"/>
    <cellStyle name="Comma 2 17 16" xfId="1797" xr:uid="{00000000-0005-0000-0000-000023140000}"/>
    <cellStyle name="Comma 2 17 16 2" xfId="1798" xr:uid="{00000000-0005-0000-0000-000024140000}"/>
    <cellStyle name="Comma 2 17 16 2 2" xfId="1799" xr:uid="{00000000-0005-0000-0000-000025140000}"/>
    <cellStyle name="Comma 2 17 16 3" xfId="1800" xr:uid="{00000000-0005-0000-0000-000026140000}"/>
    <cellStyle name="Comma 2 17 17" xfId="1801" xr:uid="{00000000-0005-0000-0000-000027140000}"/>
    <cellStyle name="Comma 2 17 17 2" xfId="1802" xr:uid="{00000000-0005-0000-0000-000028140000}"/>
    <cellStyle name="Comma 2 17 17 2 2" xfId="1803" xr:uid="{00000000-0005-0000-0000-000029140000}"/>
    <cellStyle name="Comma 2 17 17 3" xfId="1804" xr:uid="{00000000-0005-0000-0000-00002A140000}"/>
    <cellStyle name="Comma 2 17 18" xfId="1805" xr:uid="{00000000-0005-0000-0000-00002B140000}"/>
    <cellStyle name="Comma 2 17 18 2" xfId="1806" xr:uid="{00000000-0005-0000-0000-00002C140000}"/>
    <cellStyle name="Comma 2 17 18 2 2" xfId="1807" xr:uid="{00000000-0005-0000-0000-00002D140000}"/>
    <cellStyle name="Comma 2 17 18 3" xfId="1808" xr:uid="{00000000-0005-0000-0000-00002E140000}"/>
    <cellStyle name="Comma 2 17 19" xfId="1809" xr:uid="{00000000-0005-0000-0000-00002F140000}"/>
    <cellStyle name="Comma 2 17 19 2" xfId="1810" xr:uid="{00000000-0005-0000-0000-000030140000}"/>
    <cellStyle name="Comma 2 17 19 2 2" xfId="1811" xr:uid="{00000000-0005-0000-0000-000031140000}"/>
    <cellStyle name="Comma 2 17 19 3" xfId="1812" xr:uid="{00000000-0005-0000-0000-000032140000}"/>
    <cellStyle name="Comma 2 17 2" xfId="1813" xr:uid="{00000000-0005-0000-0000-000033140000}"/>
    <cellStyle name="Comma 2 17 2 2" xfId="1814" xr:uid="{00000000-0005-0000-0000-000034140000}"/>
    <cellStyle name="Comma 2 17 2 2 2" xfId="1815" xr:uid="{00000000-0005-0000-0000-000035140000}"/>
    <cellStyle name="Comma 2 17 2 3" xfId="1816" xr:uid="{00000000-0005-0000-0000-000036140000}"/>
    <cellStyle name="Comma 2 17 20" xfId="1817" xr:uid="{00000000-0005-0000-0000-000037140000}"/>
    <cellStyle name="Comma 2 17 20 2" xfId="1818" xr:uid="{00000000-0005-0000-0000-000038140000}"/>
    <cellStyle name="Comma 2 17 20 2 2" xfId="1819" xr:uid="{00000000-0005-0000-0000-000039140000}"/>
    <cellStyle name="Comma 2 17 20 3" xfId="1820" xr:uid="{00000000-0005-0000-0000-00003A140000}"/>
    <cellStyle name="Comma 2 17 21" xfId="1821" xr:uid="{00000000-0005-0000-0000-00003B140000}"/>
    <cellStyle name="Comma 2 17 21 2" xfId="1822" xr:uid="{00000000-0005-0000-0000-00003C140000}"/>
    <cellStyle name="Comma 2 17 21 2 2" xfId="1823" xr:uid="{00000000-0005-0000-0000-00003D140000}"/>
    <cellStyle name="Comma 2 17 21 3" xfId="1824" xr:uid="{00000000-0005-0000-0000-00003E140000}"/>
    <cellStyle name="Comma 2 17 22" xfId="1825" xr:uid="{00000000-0005-0000-0000-00003F140000}"/>
    <cellStyle name="Comma 2 17 22 2" xfId="1826" xr:uid="{00000000-0005-0000-0000-000040140000}"/>
    <cellStyle name="Comma 2 17 22 2 2" xfId="1827" xr:uid="{00000000-0005-0000-0000-000041140000}"/>
    <cellStyle name="Comma 2 17 22 3" xfId="1828" xr:uid="{00000000-0005-0000-0000-000042140000}"/>
    <cellStyle name="Comma 2 17 23" xfId="1829" xr:uid="{00000000-0005-0000-0000-000043140000}"/>
    <cellStyle name="Comma 2 17 23 2" xfId="1830" xr:uid="{00000000-0005-0000-0000-000044140000}"/>
    <cellStyle name="Comma 2 17 23 2 2" xfId="1831" xr:uid="{00000000-0005-0000-0000-000045140000}"/>
    <cellStyle name="Comma 2 17 23 2 2 2" xfId="1832" xr:uid="{00000000-0005-0000-0000-000046140000}"/>
    <cellStyle name="Comma 2 17 23 2 3" xfId="1833" xr:uid="{00000000-0005-0000-0000-000047140000}"/>
    <cellStyle name="Comma 2 17 23 3" xfId="1834" xr:uid="{00000000-0005-0000-0000-000048140000}"/>
    <cellStyle name="Comma 2 17 23 3 2" xfId="1835" xr:uid="{00000000-0005-0000-0000-000049140000}"/>
    <cellStyle name="Comma 2 17 23 4" xfId="1836" xr:uid="{00000000-0005-0000-0000-00004A140000}"/>
    <cellStyle name="Comma 2 17 24" xfId="1837" xr:uid="{00000000-0005-0000-0000-00004B140000}"/>
    <cellStyle name="Comma 2 17 24 2" xfId="1838" xr:uid="{00000000-0005-0000-0000-00004C140000}"/>
    <cellStyle name="Comma 2 17 25" xfId="1839" xr:uid="{00000000-0005-0000-0000-00004D140000}"/>
    <cellStyle name="Comma 2 17 3" xfId="1840" xr:uid="{00000000-0005-0000-0000-00004E140000}"/>
    <cellStyle name="Comma 2 17 3 2" xfId="1841" xr:uid="{00000000-0005-0000-0000-00004F140000}"/>
    <cellStyle name="Comma 2 17 3 2 2" xfId="1842" xr:uid="{00000000-0005-0000-0000-000050140000}"/>
    <cellStyle name="Comma 2 17 3 3" xfId="1843" xr:uid="{00000000-0005-0000-0000-000051140000}"/>
    <cellStyle name="Comma 2 17 4" xfId="1844" xr:uid="{00000000-0005-0000-0000-000052140000}"/>
    <cellStyle name="Comma 2 17 4 2" xfId="1845" xr:uid="{00000000-0005-0000-0000-000053140000}"/>
    <cellStyle name="Comma 2 17 4 2 2" xfId="1846" xr:uid="{00000000-0005-0000-0000-000054140000}"/>
    <cellStyle name="Comma 2 17 4 3" xfId="1847" xr:uid="{00000000-0005-0000-0000-000055140000}"/>
    <cellStyle name="Comma 2 17 5" xfId="1848" xr:uid="{00000000-0005-0000-0000-000056140000}"/>
    <cellStyle name="Comma 2 17 5 2" xfId="1849" xr:uid="{00000000-0005-0000-0000-000057140000}"/>
    <cellStyle name="Comma 2 17 5 2 2" xfId="1850" xr:uid="{00000000-0005-0000-0000-000058140000}"/>
    <cellStyle name="Comma 2 17 5 3" xfId="1851" xr:uid="{00000000-0005-0000-0000-000059140000}"/>
    <cellStyle name="Comma 2 17 6" xfId="1852" xr:uid="{00000000-0005-0000-0000-00005A140000}"/>
    <cellStyle name="Comma 2 17 6 2" xfId="1853" xr:uid="{00000000-0005-0000-0000-00005B140000}"/>
    <cellStyle name="Comma 2 17 6 2 2" xfId="1854" xr:uid="{00000000-0005-0000-0000-00005C140000}"/>
    <cellStyle name="Comma 2 17 6 3" xfId="1855" xr:uid="{00000000-0005-0000-0000-00005D140000}"/>
    <cellStyle name="Comma 2 17 7" xfId="1856" xr:uid="{00000000-0005-0000-0000-00005E140000}"/>
    <cellStyle name="Comma 2 17 7 2" xfId="1857" xr:uid="{00000000-0005-0000-0000-00005F140000}"/>
    <cellStyle name="Comma 2 17 7 2 2" xfId="1858" xr:uid="{00000000-0005-0000-0000-000060140000}"/>
    <cellStyle name="Comma 2 17 7 3" xfId="1859" xr:uid="{00000000-0005-0000-0000-000061140000}"/>
    <cellStyle name="Comma 2 17 8" xfId="1860" xr:uid="{00000000-0005-0000-0000-000062140000}"/>
    <cellStyle name="Comma 2 17 8 2" xfId="1861" xr:uid="{00000000-0005-0000-0000-000063140000}"/>
    <cellStyle name="Comma 2 17 8 2 2" xfId="1862" xr:uid="{00000000-0005-0000-0000-000064140000}"/>
    <cellStyle name="Comma 2 17 8 3" xfId="1863" xr:uid="{00000000-0005-0000-0000-000065140000}"/>
    <cellStyle name="Comma 2 17 9" xfId="1864" xr:uid="{00000000-0005-0000-0000-000066140000}"/>
    <cellStyle name="Comma 2 17 9 2" xfId="1865" xr:uid="{00000000-0005-0000-0000-000067140000}"/>
    <cellStyle name="Comma 2 17 9 2 2" xfId="1866" xr:uid="{00000000-0005-0000-0000-000068140000}"/>
    <cellStyle name="Comma 2 17 9 3" xfId="1867" xr:uid="{00000000-0005-0000-0000-000069140000}"/>
    <cellStyle name="Comma 2 18" xfId="1868" xr:uid="{00000000-0005-0000-0000-00006A140000}"/>
    <cellStyle name="Comma 2 18 10" xfId="1869" xr:uid="{00000000-0005-0000-0000-00006B140000}"/>
    <cellStyle name="Comma 2 18 10 2" xfId="1870" xr:uid="{00000000-0005-0000-0000-00006C140000}"/>
    <cellStyle name="Comma 2 18 10 2 2" xfId="1871" xr:uid="{00000000-0005-0000-0000-00006D140000}"/>
    <cellStyle name="Comma 2 18 10 3" xfId="1872" xr:uid="{00000000-0005-0000-0000-00006E140000}"/>
    <cellStyle name="Comma 2 18 11" xfId="1873" xr:uid="{00000000-0005-0000-0000-00006F140000}"/>
    <cellStyle name="Comma 2 18 11 2" xfId="1874" xr:uid="{00000000-0005-0000-0000-000070140000}"/>
    <cellStyle name="Comma 2 18 11 2 2" xfId="1875" xr:uid="{00000000-0005-0000-0000-000071140000}"/>
    <cellStyle name="Comma 2 18 11 3" xfId="1876" xr:uid="{00000000-0005-0000-0000-000072140000}"/>
    <cellStyle name="Comma 2 18 12" xfId="1877" xr:uid="{00000000-0005-0000-0000-000073140000}"/>
    <cellStyle name="Comma 2 18 12 2" xfId="1878" xr:uid="{00000000-0005-0000-0000-000074140000}"/>
    <cellStyle name="Comma 2 18 12 2 2" xfId="1879" xr:uid="{00000000-0005-0000-0000-000075140000}"/>
    <cellStyle name="Comma 2 18 12 3" xfId="1880" xr:uid="{00000000-0005-0000-0000-000076140000}"/>
    <cellStyle name="Comma 2 18 13" xfId="1881" xr:uid="{00000000-0005-0000-0000-000077140000}"/>
    <cellStyle name="Comma 2 18 13 2" xfId="1882" xr:uid="{00000000-0005-0000-0000-000078140000}"/>
    <cellStyle name="Comma 2 18 13 2 2" xfId="1883" xr:uid="{00000000-0005-0000-0000-000079140000}"/>
    <cellStyle name="Comma 2 18 13 3" xfId="1884" xr:uid="{00000000-0005-0000-0000-00007A140000}"/>
    <cellStyle name="Comma 2 18 14" xfId="1885" xr:uid="{00000000-0005-0000-0000-00007B140000}"/>
    <cellStyle name="Comma 2 18 14 2" xfId="1886" xr:uid="{00000000-0005-0000-0000-00007C140000}"/>
    <cellStyle name="Comma 2 18 14 2 2" xfId="1887" xr:uid="{00000000-0005-0000-0000-00007D140000}"/>
    <cellStyle name="Comma 2 18 14 3" xfId="1888" xr:uid="{00000000-0005-0000-0000-00007E140000}"/>
    <cellStyle name="Comma 2 18 15" xfId="1889" xr:uid="{00000000-0005-0000-0000-00007F140000}"/>
    <cellStyle name="Comma 2 18 15 2" xfId="1890" xr:uid="{00000000-0005-0000-0000-000080140000}"/>
    <cellStyle name="Comma 2 18 15 2 2" xfId="1891" xr:uid="{00000000-0005-0000-0000-000081140000}"/>
    <cellStyle name="Comma 2 18 15 3" xfId="1892" xr:uid="{00000000-0005-0000-0000-000082140000}"/>
    <cellStyle name="Comma 2 18 16" xfId="1893" xr:uid="{00000000-0005-0000-0000-000083140000}"/>
    <cellStyle name="Comma 2 18 16 2" xfId="1894" xr:uid="{00000000-0005-0000-0000-000084140000}"/>
    <cellStyle name="Comma 2 18 16 2 2" xfId="1895" xr:uid="{00000000-0005-0000-0000-000085140000}"/>
    <cellStyle name="Comma 2 18 16 3" xfId="1896" xr:uid="{00000000-0005-0000-0000-000086140000}"/>
    <cellStyle name="Comma 2 18 17" xfId="1897" xr:uid="{00000000-0005-0000-0000-000087140000}"/>
    <cellStyle name="Comma 2 18 17 2" xfId="1898" xr:uid="{00000000-0005-0000-0000-000088140000}"/>
    <cellStyle name="Comma 2 18 17 2 2" xfId="1899" xr:uid="{00000000-0005-0000-0000-000089140000}"/>
    <cellStyle name="Comma 2 18 17 3" xfId="1900" xr:uid="{00000000-0005-0000-0000-00008A140000}"/>
    <cellStyle name="Comma 2 18 18" xfId="1901" xr:uid="{00000000-0005-0000-0000-00008B140000}"/>
    <cellStyle name="Comma 2 18 18 2" xfId="1902" xr:uid="{00000000-0005-0000-0000-00008C140000}"/>
    <cellStyle name="Comma 2 18 18 2 2" xfId="1903" xr:uid="{00000000-0005-0000-0000-00008D140000}"/>
    <cellStyle name="Comma 2 18 18 3" xfId="1904" xr:uid="{00000000-0005-0000-0000-00008E140000}"/>
    <cellStyle name="Comma 2 18 19" xfId="1905" xr:uid="{00000000-0005-0000-0000-00008F140000}"/>
    <cellStyle name="Comma 2 18 19 2" xfId="1906" xr:uid="{00000000-0005-0000-0000-000090140000}"/>
    <cellStyle name="Comma 2 18 19 2 2" xfId="1907" xr:uid="{00000000-0005-0000-0000-000091140000}"/>
    <cellStyle name="Comma 2 18 19 3" xfId="1908" xr:uid="{00000000-0005-0000-0000-000092140000}"/>
    <cellStyle name="Comma 2 18 2" xfId="1909" xr:uid="{00000000-0005-0000-0000-000093140000}"/>
    <cellStyle name="Comma 2 18 2 2" xfId="1910" xr:uid="{00000000-0005-0000-0000-000094140000}"/>
    <cellStyle name="Comma 2 18 2 2 2" xfId="1911" xr:uid="{00000000-0005-0000-0000-000095140000}"/>
    <cellStyle name="Comma 2 18 2 3" xfId="1912" xr:uid="{00000000-0005-0000-0000-000096140000}"/>
    <cellStyle name="Comma 2 18 20" xfId="1913" xr:uid="{00000000-0005-0000-0000-000097140000}"/>
    <cellStyle name="Comma 2 18 20 2" xfId="1914" xr:uid="{00000000-0005-0000-0000-000098140000}"/>
    <cellStyle name="Comma 2 18 20 2 2" xfId="1915" xr:uid="{00000000-0005-0000-0000-000099140000}"/>
    <cellStyle name="Comma 2 18 20 3" xfId="1916" xr:uid="{00000000-0005-0000-0000-00009A140000}"/>
    <cellStyle name="Comma 2 18 21" xfId="1917" xr:uid="{00000000-0005-0000-0000-00009B140000}"/>
    <cellStyle name="Comma 2 18 21 2" xfId="1918" xr:uid="{00000000-0005-0000-0000-00009C140000}"/>
    <cellStyle name="Comma 2 18 21 2 2" xfId="1919" xr:uid="{00000000-0005-0000-0000-00009D140000}"/>
    <cellStyle name="Comma 2 18 21 3" xfId="1920" xr:uid="{00000000-0005-0000-0000-00009E140000}"/>
    <cellStyle name="Comma 2 18 22" xfId="1921" xr:uid="{00000000-0005-0000-0000-00009F140000}"/>
    <cellStyle name="Comma 2 18 22 2" xfId="1922" xr:uid="{00000000-0005-0000-0000-0000A0140000}"/>
    <cellStyle name="Comma 2 18 22 2 2" xfId="1923" xr:uid="{00000000-0005-0000-0000-0000A1140000}"/>
    <cellStyle name="Comma 2 18 22 3" xfId="1924" xr:uid="{00000000-0005-0000-0000-0000A2140000}"/>
    <cellStyle name="Comma 2 18 23" xfId="1925" xr:uid="{00000000-0005-0000-0000-0000A3140000}"/>
    <cellStyle name="Comma 2 18 23 2" xfId="1926" xr:uid="{00000000-0005-0000-0000-0000A4140000}"/>
    <cellStyle name="Comma 2 18 23 2 2" xfId="1927" xr:uid="{00000000-0005-0000-0000-0000A5140000}"/>
    <cellStyle name="Comma 2 18 23 2 2 2" xfId="1928" xr:uid="{00000000-0005-0000-0000-0000A6140000}"/>
    <cellStyle name="Comma 2 18 23 2 3" xfId="1929" xr:uid="{00000000-0005-0000-0000-0000A7140000}"/>
    <cellStyle name="Comma 2 18 23 3" xfId="1930" xr:uid="{00000000-0005-0000-0000-0000A8140000}"/>
    <cellStyle name="Comma 2 18 23 3 2" xfId="1931" xr:uid="{00000000-0005-0000-0000-0000A9140000}"/>
    <cellStyle name="Comma 2 18 23 4" xfId="1932" xr:uid="{00000000-0005-0000-0000-0000AA140000}"/>
    <cellStyle name="Comma 2 18 24" xfId="1933" xr:uid="{00000000-0005-0000-0000-0000AB140000}"/>
    <cellStyle name="Comma 2 18 24 2" xfId="1934" xr:uid="{00000000-0005-0000-0000-0000AC140000}"/>
    <cellStyle name="Comma 2 18 25" xfId="1935" xr:uid="{00000000-0005-0000-0000-0000AD140000}"/>
    <cellStyle name="Comma 2 18 3" xfId="1936" xr:uid="{00000000-0005-0000-0000-0000AE140000}"/>
    <cellStyle name="Comma 2 18 3 2" xfId="1937" xr:uid="{00000000-0005-0000-0000-0000AF140000}"/>
    <cellStyle name="Comma 2 18 3 2 2" xfId="1938" xr:uid="{00000000-0005-0000-0000-0000B0140000}"/>
    <cellStyle name="Comma 2 18 3 3" xfId="1939" xr:uid="{00000000-0005-0000-0000-0000B1140000}"/>
    <cellStyle name="Comma 2 18 4" xfId="1940" xr:uid="{00000000-0005-0000-0000-0000B2140000}"/>
    <cellStyle name="Comma 2 18 4 2" xfId="1941" xr:uid="{00000000-0005-0000-0000-0000B3140000}"/>
    <cellStyle name="Comma 2 18 4 2 2" xfId="1942" xr:uid="{00000000-0005-0000-0000-0000B4140000}"/>
    <cellStyle name="Comma 2 18 4 3" xfId="1943" xr:uid="{00000000-0005-0000-0000-0000B5140000}"/>
    <cellStyle name="Comma 2 18 5" xfId="1944" xr:uid="{00000000-0005-0000-0000-0000B6140000}"/>
    <cellStyle name="Comma 2 18 5 2" xfId="1945" xr:uid="{00000000-0005-0000-0000-0000B7140000}"/>
    <cellStyle name="Comma 2 18 5 2 2" xfId="1946" xr:uid="{00000000-0005-0000-0000-0000B8140000}"/>
    <cellStyle name="Comma 2 18 5 3" xfId="1947" xr:uid="{00000000-0005-0000-0000-0000B9140000}"/>
    <cellStyle name="Comma 2 18 6" xfId="1948" xr:uid="{00000000-0005-0000-0000-0000BA140000}"/>
    <cellStyle name="Comma 2 18 6 2" xfId="1949" xr:uid="{00000000-0005-0000-0000-0000BB140000}"/>
    <cellStyle name="Comma 2 18 6 2 2" xfId="1950" xr:uid="{00000000-0005-0000-0000-0000BC140000}"/>
    <cellStyle name="Comma 2 18 6 3" xfId="1951" xr:uid="{00000000-0005-0000-0000-0000BD140000}"/>
    <cellStyle name="Comma 2 18 7" xfId="1952" xr:uid="{00000000-0005-0000-0000-0000BE140000}"/>
    <cellStyle name="Comma 2 18 7 2" xfId="1953" xr:uid="{00000000-0005-0000-0000-0000BF140000}"/>
    <cellStyle name="Comma 2 18 7 2 2" xfId="1954" xr:uid="{00000000-0005-0000-0000-0000C0140000}"/>
    <cellStyle name="Comma 2 18 7 3" xfId="1955" xr:uid="{00000000-0005-0000-0000-0000C1140000}"/>
    <cellStyle name="Comma 2 18 8" xfId="1956" xr:uid="{00000000-0005-0000-0000-0000C2140000}"/>
    <cellStyle name="Comma 2 18 8 2" xfId="1957" xr:uid="{00000000-0005-0000-0000-0000C3140000}"/>
    <cellStyle name="Comma 2 18 8 2 2" xfId="1958" xr:uid="{00000000-0005-0000-0000-0000C4140000}"/>
    <cellStyle name="Comma 2 18 8 3" xfId="1959" xr:uid="{00000000-0005-0000-0000-0000C5140000}"/>
    <cellStyle name="Comma 2 18 9" xfId="1960" xr:uid="{00000000-0005-0000-0000-0000C6140000}"/>
    <cellStyle name="Comma 2 18 9 2" xfId="1961" xr:uid="{00000000-0005-0000-0000-0000C7140000}"/>
    <cellStyle name="Comma 2 18 9 2 2" xfId="1962" xr:uid="{00000000-0005-0000-0000-0000C8140000}"/>
    <cellStyle name="Comma 2 18 9 3" xfId="1963" xr:uid="{00000000-0005-0000-0000-0000C9140000}"/>
    <cellStyle name="Comma 2 19" xfId="1964" xr:uid="{00000000-0005-0000-0000-0000CA140000}"/>
    <cellStyle name="Comma 2 19 2" xfId="1965" xr:uid="{00000000-0005-0000-0000-0000CB140000}"/>
    <cellStyle name="Comma 2 19 2 2" xfId="1966" xr:uid="{00000000-0005-0000-0000-0000CC140000}"/>
    <cellStyle name="Comma 2 19 3" xfId="1967" xr:uid="{00000000-0005-0000-0000-0000CD140000}"/>
    <cellStyle name="Comma 2 2" xfId="1743" xr:uid="{00000000-0005-0000-0000-0000CE140000}"/>
    <cellStyle name="Comma 2 2 10" xfId="10732" xr:uid="{00000000-0005-0000-0000-0000CF140000}"/>
    <cellStyle name="Comma 2 2 11" xfId="10759" xr:uid="{00000000-0005-0000-0000-0000D0140000}"/>
    <cellStyle name="Comma 2 2 12" xfId="8980" xr:uid="{00000000-0005-0000-0000-0000D1140000}"/>
    <cellStyle name="Comma 2 2 13" xfId="10100" xr:uid="{00000000-0005-0000-0000-0000D2140000}"/>
    <cellStyle name="Comma 2 2 14" xfId="10248" xr:uid="{00000000-0005-0000-0000-0000D3140000}"/>
    <cellStyle name="Comma 2 2 15" xfId="11240" xr:uid="{00000000-0005-0000-0000-0000D4140000}"/>
    <cellStyle name="Comma 2 2 16" xfId="11233" xr:uid="{00000000-0005-0000-0000-0000D5140000}"/>
    <cellStyle name="Comma 2 2 17" xfId="11627" xr:uid="{00000000-0005-0000-0000-0000D6140000}"/>
    <cellStyle name="Comma 2 2 18" xfId="13670" xr:uid="{00000000-0005-0000-0000-0000D7140000}"/>
    <cellStyle name="Comma 2 2 19" xfId="12050" xr:uid="{00000000-0005-0000-0000-0000D8140000}"/>
    <cellStyle name="Comma 2 2 2" xfId="1968" xr:uid="{00000000-0005-0000-0000-0000D9140000}"/>
    <cellStyle name="Comma 2 2 2 2" xfId="1969" xr:uid="{00000000-0005-0000-0000-0000DA140000}"/>
    <cellStyle name="Comma 2 2 2 2 2" xfId="5130" xr:uid="{00000000-0005-0000-0000-0000DB140000}"/>
    <cellStyle name="Comma 2 2 2 3" xfId="1970" xr:uid="{00000000-0005-0000-0000-0000DC140000}"/>
    <cellStyle name="Comma 2 2 20" xfId="12888" xr:uid="{00000000-0005-0000-0000-0000DD140000}"/>
    <cellStyle name="Comma 2 2 21" xfId="12897" xr:uid="{00000000-0005-0000-0000-0000DE140000}"/>
    <cellStyle name="Comma 2 2 22" xfId="15104" xr:uid="{00000000-0005-0000-0000-0000DF140000}"/>
    <cellStyle name="Comma 2 2 23" xfId="15111" xr:uid="{00000000-0005-0000-0000-0000E0140000}"/>
    <cellStyle name="Comma 2 2 3" xfId="1971" xr:uid="{00000000-0005-0000-0000-0000E1140000}"/>
    <cellStyle name="Comma 2 2 3 2" xfId="5131" xr:uid="{00000000-0005-0000-0000-0000E2140000}"/>
    <cellStyle name="Comma 2 2 4" xfId="1972" xr:uid="{00000000-0005-0000-0000-0000E3140000}"/>
    <cellStyle name="Comma 2 2 5" xfId="9295" xr:uid="{00000000-0005-0000-0000-0000E4140000}"/>
    <cellStyle name="Comma 2 2 6" xfId="9973" xr:uid="{00000000-0005-0000-0000-0000E5140000}"/>
    <cellStyle name="Comma 2 2 7" xfId="9644" xr:uid="{00000000-0005-0000-0000-0000E6140000}"/>
    <cellStyle name="Comma 2 2 8" xfId="10922" xr:uid="{00000000-0005-0000-0000-0000E7140000}"/>
    <cellStyle name="Comma 2 2 9" xfId="8857" xr:uid="{00000000-0005-0000-0000-0000E8140000}"/>
    <cellStyle name="Comma 2 20" xfId="1973" xr:uid="{00000000-0005-0000-0000-0000E9140000}"/>
    <cellStyle name="Comma 2 20 2" xfId="1974" xr:uid="{00000000-0005-0000-0000-0000EA140000}"/>
    <cellStyle name="Comma 2 20 2 2" xfId="1975" xr:uid="{00000000-0005-0000-0000-0000EB140000}"/>
    <cellStyle name="Comma 2 20 3" xfId="1976" xr:uid="{00000000-0005-0000-0000-0000EC140000}"/>
    <cellStyle name="Comma 2 21" xfId="1977" xr:uid="{00000000-0005-0000-0000-0000ED140000}"/>
    <cellStyle name="Comma 2 21 2" xfId="1978" xr:uid="{00000000-0005-0000-0000-0000EE140000}"/>
    <cellStyle name="Comma 2 21 2 2" xfId="1979" xr:uid="{00000000-0005-0000-0000-0000EF140000}"/>
    <cellStyle name="Comma 2 21 3" xfId="1980" xr:uid="{00000000-0005-0000-0000-0000F0140000}"/>
    <cellStyle name="Comma 2 22" xfId="1981" xr:uid="{00000000-0005-0000-0000-0000F1140000}"/>
    <cellStyle name="Comma 2 22 2" xfId="1982" xr:uid="{00000000-0005-0000-0000-0000F2140000}"/>
    <cellStyle name="Comma 2 22 2 2" xfId="1983" xr:uid="{00000000-0005-0000-0000-0000F3140000}"/>
    <cellStyle name="Comma 2 22 3" xfId="1984" xr:uid="{00000000-0005-0000-0000-0000F4140000}"/>
    <cellStyle name="Comma 2 23" xfId="1985" xr:uid="{00000000-0005-0000-0000-0000F5140000}"/>
    <cellStyle name="Comma 2 23 2" xfId="1986" xr:uid="{00000000-0005-0000-0000-0000F6140000}"/>
    <cellStyle name="Comma 2 23 2 2" xfId="1987" xr:uid="{00000000-0005-0000-0000-0000F7140000}"/>
    <cellStyle name="Comma 2 23 3" xfId="1988" xr:uid="{00000000-0005-0000-0000-0000F8140000}"/>
    <cellStyle name="Comma 2 24" xfId="1989" xr:uid="{00000000-0005-0000-0000-0000F9140000}"/>
    <cellStyle name="Comma 2 24 2" xfId="1990" xr:uid="{00000000-0005-0000-0000-0000FA140000}"/>
    <cellStyle name="Comma 2 24 2 2" xfId="1991" xr:uid="{00000000-0005-0000-0000-0000FB140000}"/>
    <cellStyle name="Comma 2 24 3" xfId="1992" xr:uid="{00000000-0005-0000-0000-0000FC140000}"/>
    <cellStyle name="Comma 2 25" xfId="1993" xr:uid="{00000000-0005-0000-0000-0000FD140000}"/>
    <cellStyle name="Comma 2 25 2" xfId="1994" xr:uid="{00000000-0005-0000-0000-0000FE140000}"/>
    <cellStyle name="Comma 2 25 2 2" xfId="1995" xr:uid="{00000000-0005-0000-0000-0000FF140000}"/>
    <cellStyle name="Comma 2 25 3" xfId="1996" xr:uid="{00000000-0005-0000-0000-000000150000}"/>
    <cellStyle name="Comma 2 26" xfId="1997" xr:uid="{00000000-0005-0000-0000-000001150000}"/>
    <cellStyle name="Comma 2 26 2" xfId="1998" xr:uid="{00000000-0005-0000-0000-000002150000}"/>
    <cellStyle name="Comma 2 26 2 2" xfId="1999" xr:uid="{00000000-0005-0000-0000-000003150000}"/>
    <cellStyle name="Comma 2 26 3" xfId="2000" xr:uid="{00000000-0005-0000-0000-000004150000}"/>
    <cellStyle name="Comma 2 27" xfId="2001" xr:uid="{00000000-0005-0000-0000-000005150000}"/>
    <cellStyle name="Comma 2 27 2" xfId="2002" xr:uid="{00000000-0005-0000-0000-000006150000}"/>
    <cellStyle name="Comma 2 27 2 2" xfId="2003" xr:uid="{00000000-0005-0000-0000-000007150000}"/>
    <cellStyle name="Comma 2 27 3" xfId="2004" xr:uid="{00000000-0005-0000-0000-000008150000}"/>
    <cellStyle name="Comma 2 28" xfId="2005" xr:uid="{00000000-0005-0000-0000-000009150000}"/>
    <cellStyle name="Comma 2 28 2" xfId="2006" xr:uid="{00000000-0005-0000-0000-00000A150000}"/>
    <cellStyle name="Comma 2 28 2 2" xfId="2007" xr:uid="{00000000-0005-0000-0000-00000B150000}"/>
    <cellStyle name="Comma 2 28 3" xfId="2008" xr:uid="{00000000-0005-0000-0000-00000C150000}"/>
    <cellStyle name="Comma 2 29" xfId="2009" xr:uid="{00000000-0005-0000-0000-00000D150000}"/>
    <cellStyle name="Comma 2 29 2" xfId="2010" xr:uid="{00000000-0005-0000-0000-00000E150000}"/>
    <cellStyle name="Comma 2 29 2 2" xfId="2011" xr:uid="{00000000-0005-0000-0000-00000F150000}"/>
    <cellStyle name="Comma 2 29 3" xfId="2012" xr:uid="{00000000-0005-0000-0000-000010150000}"/>
    <cellStyle name="Comma 2 3" xfId="2013" xr:uid="{00000000-0005-0000-0000-000011150000}"/>
    <cellStyle name="Comma 2 3 2" xfId="2014" xr:uid="{00000000-0005-0000-0000-000012150000}"/>
    <cellStyle name="Comma 2 3 2 2" xfId="2015" xr:uid="{00000000-0005-0000-0000-000013150000}"/>
    <cellStyle name="Comma 2 3 2 2 2" xfId="2016" xr:uid="{00000000-0005-0000-0000-000014150000}"/>
    <cellStyle name="Comma 2 3 2 2 2 2" xfId="5134" xr:uid="{00000000-0005-0000-0000-000015150000}"/>
    <cellStyle name="Comma 2 3 2 2 3" xfId="2017" xr:uid="{00000000-0005-0000-0000-000016150000}"/>
    <cellStyle name="Comma 2 3 2 2 4" xfId="5133" xr:uid="{00000000-0005-0000-0000-000017150000}"/>
    <cellStyle name="Comma 2 3 2 3" xfId="2018" xr:uid="{00000000-0005-0000-0000-000018150000}"/>
    <cellStyle name="Comma 2 3 2 3 2" xfId="5135" xr:uid="{00000000-0005-0000-0000-000019150000}"/>
    <cellStyle name="Comma 2 3 2 4" xfId="2019" xr:uid="{00000000-0005-0000-0000-00001A150000}"/>
    <cellStyle name="Comma 2 3 2 5" xfId="5132" xr:uid="{00000000-0005-0000-0000-00001B150000}"/>
    <cellStyle name="Comma 2 3 3" xfId="2020" xr:uid="{00000000-0005-0000-0000-00001C150000}"/>
    <cellStyle name="Comma 2 3 3 2" xfId="2021" xr:uid="{00000000-0005-0000-0000-00001D150000}"/>
    <cellStyle name="Comma 2 3 3 2 2" xfId="5136" xr:uid="{00000000-0005-0000-0000-00001E150000}"/>
    <cellStyle name="Comma 2 3 3 3" xfId="2022" xr:uid="{00000000-0005-0000-0000-00001F150000}"/>
    <cellStyle name="Comma 2 3 4" xfId="2023" xr:uid="{00000000-0005-0000-0000-000020150000}"/>
    <cellStyle name="Comma 2 3 4 2" xfId="5137" xr:uid="{00000000-0005-0000-0000-000021150000}"/>
    <cellStyle name="Comma 2 3 5" xfId="2024" xr:uid="{00000000-0005-0000-0000-000022150000}"/>
    <cellStyle name="Comma 2 3 6" xfId="11232" xr:uid="{00000000-0005-0000-0000-000023150000}"/>
    <cellStyle name="Comma 2 3 7" xfId="11231" xr:uid="{00000000-0005-0000-0000-000024150000}"/>
    <cellStyle name="Comma 2 30" xfId="2025" xr:uid="{00000000-0005-0000-0000-000025150000}"/>
    <cellStyle name="Comma 2 30 2" xfId="2026" xr:uid="{00000000-0005-0000-0000-000026150000}"/>
    <cellStyle name="Comma 2 30 2 2" xfId="2027" xr:uid="{00000000-0005-0000-0000-000027150000}"/>
    <cellStyle name="Comma 2 30 3" xfId="2028" xr:uid="{00000000-0005-0000-0000-000028150000}"/>
    <cellStyle name="Comma 2 31" xfId="2029" xr:uid="{00000000-0005-0000-0000-000029150000}"/>
    <cellStyle name="Comma 2 31 2" xfId="2030" xr:uid="{00000000-0005-0000-0000-00002A150000}"/>
    <cellStyle name="Comma 2 31 2 2" xfId="2031" xr:uid="{00000000-0005-0000-0000-00002B150000}"/>
    <cellStyle name="Comma 2 31 3" xfId="2032" xr:uid="{00000000-0005-0000-0000-00002C150000}"/>
    <cellStyle name="Comma 2 32" xfId="2033" xr:uid="{00000000-0005-0000-0000-00002D150000}"/>
    <cellStyle name="Comma 2 32 2" xfId="2034" xr:uid="{00000000-0005-0000-0000-00002E150000}"/>
    <cellStyle name="Comma 2 32 2 2" xfId="2035" xr:uid="{00000000-0005-0000-0000-00002F150000}"/>
    <cellStyle name="Comma 2 32 3" xfId="2036" xr:uid="{00000000-0005-0000-0000-000030150000}"/>
    <cellStyle name="Comma 2 33" xfId="2037" xr:uid="{00000000-0005-0000-0000-000031150000}"/>
    <cellStyle name="Comma 2 33 2" xfId="2038" xr:uid="{00000000-0005-0000-0000-000032150000}"/>
    <cellStyle name="Comma 2 33 2 2" xfId="2039" xr:uid="{00000000-0005-0000-0000-000033150000}"/>
    <cellStyle name="Comma 2 33 3" xfId="2040" xr:uid="{00000000-0005-0000-0000-000034150000}"/>
    <cellStyle name="Comma 2 34" xfId="2041" xr:uid="{00000000-0005-0000-0000-000035150000}"/>
    <cellStyle name="Comma 2 34 2" xfId="2042" xr:uid="{00000000-0005-0000-0000-000036150000}"/>
    <cellStyle name="Comma 2 34 2 2" xfId="2043" xr:uid="{00000000-0005-0000-0000-000037150000}"/>
    <cellStyle name="Comma 2 34 3" xfId="2044" xr:uid="{00000000-0005-0000-0000-000038150000}"/>
    <cellStyle name="Comma 2 35" xfId="2045" xr:uid="{00000000-0005-0000-0000-000039150000}"/>
    <cellStyle name="Comma 2 35 2" xfId="2046" xr:uid="{00000000-0005-0000-0000-00003A150000}"/>
    <cellStyle name="Comma 2 35 2 2" xfId="2047" xr:uid="{00000000-0005-0000-0000-00003B150000}"/>
    <cellStyle name="Comma 2 35 3" xfId="2048" xr:uid="{00000000-0005-0000-0000-00003C150000}"/>
    <cellStyle name="Comma 2 36" xfId="2049" xr:uid="{00000000-0005-0000-0000-00003D150000}"/>
    <cellStyle name="Comma 2 36 2" xfId="2050" xr:uid="{00000000-0005-0000-0000-00003E150000}"/>
    <cellStyle name="Comma 2 36 2 2" xfId="2051" xr:uid="{00000000-0005-0000-0000-00003F150000}"/>
    <cellStyle name="Comma 2 36 3" xfId="2052" xr:uid="{00000000-0005-0000-0000-000040150000}"/>
    <cellStyle name="Comma 2 37" xfId="2053" xr:uid="{00000000-0005-0000-0000-000041150000}"/>
    <cellStyle name="Comma 2 37 2" xfId="2054" xr:uid="{00000000-0005-0000-0000-000042150000}"/>
    <cellStyle name="Comma 2 37 2 2" xfId="2055" xr:uid="{00000000-0005-0000-0000-000043150000}"/>
    <cellStyle name="Comma 2 37 3" xfId="2056" xr:uid="{00000000-0005-0000-0000-000044150000}"/>
    <cellStyle name="Comma 2 38" xfId="2057" xr:uid="{00000000-0005-0000-0000-000045150000}"/>
    <cellStyle name="Comma 2 38 2" xfId="2058" xr:uid="{00000000-0005-0000-0000-000046150000}"/>
    <cellStyle name="Comma 2 38 2 2" xfId="2059" xr:uid="{00000000-0005-0000-0000-000047150000}"/>
    <cellStyle name="Comma 2 38 3" xfId="2060" xr:uid="{00000000-0005-0000-0000-000048150000}"/>
    <cellStyle name="Comma 2 39" xfId="2061" xr:uid="{00000000-0005-0000-0000-000049150000}"/>
    <cellStyle name="Comma 2 39 2" xfId="2062" xr:uid="{00000000-0005-0000-0000-00004A150000}"/>
    <cellStyle name="Comma 2 39 2 2" xfId="2063" xr:uid="{00000000-0005-0000-0000-00004B150000}"/>
    <cellStyle name="Comma 2 39 3" xfId="2064" xr:uid="{00000000-0005-0000-0000-00004C150000}"/>
    <cellStyle name="Comma 2 4" xfId="2065" xr:uid="{00000000-0005-0000-0000-00004D150000}"/>
    <cellStyle name="Comma 2 4 2" xfId="2066" xr:uid="{00000000-0005-0000-0000-00004E150000}"/>
    <cellStyle name="Comma 2 4 2 2" xfId="2067" xr:uid="{00000000-0005-0000-0000-00004F150000}"/>
    <cellStyle name="Comma 2 4 3" xfId="2068" xr:uid="{00000000-0005-0000-0000-000050150000}"/>
    <cellStyle name="Comma 2 4 3 2" xfId="5164" xr:uid="{00000000-0005-0000-0000-000051150000}"/>
    <cellStyle name="Comma 2 4 4" xfId="2069" xr:uid="{00000000-0005-0000-0000-000052150000}"/>
    <cellStyle name="Comma 2 40" xfId="2070" xr:uid="{00000000-0005-0000-0000-000053150000}"/>
    <cellStyle name="Comma 2 40 2" xfId="2071" xr:uid="{00000000-0005-0000-0000-000054150000}"/>
    <cellStyle name="Comma 2 40 2 2" xfId="2072" xr:uid="{00000000-0005-0000-0000-000055150000}"/>
    <cellStyle name="Comma 2 40 3" xfId="2073" xr:uid="{00000000-0005-0000-0000-000056150000}"/>
    <cellStyle name="Comma 2 41" xfId="2074" xr:uid="{00000000-0005-0000-0000-000057150000}"/>
    <cellStyle name="Comma 2 41 2" xfId="2075" xr:uid="{00000000-0005-0000-0000-000058150000}"/>
    <cellStyle name="Comma 2 41 3" xfId="5170" xr:uid="{00000000-0005-0000-0000-000059150000}"/>
    <cellStyle name="Comma 2 42" xfId="2076" xr:uid="{00000000-0005-0000-0000-00005A150000}"/>
    <cellStyle name="Comma 2 42 2" xfId="5172" xr:uid="{00000000-0005-0000-0000-00005B150000}"/>
    <cellStyle name="Comma 2 43" xfId="2077" xr:uid="{00000000-0005-0000-0000-00005C150000}"/>
    <cellStyle name="Comma 2 44" xfId="5129" xr:uid="{00000000-0005-0000-0000-00005D150000}"/>
    <cellStyle name="Comma 2 45" xfId="6468" xr:uid="{00000000-0005-0000-0000-00005E150000}"/>
    <cellStyle name="Comma 2 46" xfId="6589" xr:uid="{00000000-0005-0000-0000-00005F150000}"/>
    <cellStyle name="Comma 2 47" xfId="6708" xr:uid="{00000000-0005-0000-0000-000060150000}"/>
    <cellStyle name="Comma 2 48" xfId="6827" xr:uid="{00000000-0005-0000-0000-000061150000}"/>
    <cellStyle name="Comma 2 49" xfId="6946" xr:uid="{00000000-0005-0000-0000-000062150000}"/>
    <cellStyle name="Comma 2 5" xfId="2078" xr:uid="{00000000-0005-0000-0000-000063150000}"/>
    <cellStyle name="Comma 2 5 2" xfId="2079" xr:uid="{00000000-0005-0000-0000-000064150000}"/>
    <cellStyle name="Comma 2 5 2 2" xfId="2080" xr:uid="{00000000-0005-0000-0000-000065150000}"/>
    <cellStyle name="Comma 2 5 3" xfId="2081" xr:uid="{00000000-0005-0000-0000-000066150000}"/>
    <cellStyle name="Comma 2 50" xfId="7065" xr:uid="{00000000-0005-0000-0000-000067150000}"/>
    <cellStyle name="Comma 2 51" xfId="7184" xr:uid="{00000000-0005-0000-0000-000068150000}"/>
    <cellStyle name="Comma 2 52" xfId="7303" xr:uid="{00000000-0005-0000-0000-000069150000}"/>
    <cellStyle name="Comma 2 53" xfId="7422" xr:uid="{00000000-0005-0000-0000-00006A150000}"/>
    <cellStyle name="Comma 2 54" xfId="7538" xr:uid="{00000000-0005-0000-0000-00006B150000}"/>
    <cellStyle name="Comma 2 55" xfId="7654" xr:uid="{00000000-0005-0000-0000-00006C150000}"/>
    <cellStyle name="Comma 2 56" xfId="7770" xr:uid="{00000000-0005-0000-0000-00006D150000}"/>
    <cellStyle name="Comma 2 57" xfId="7886" xr:uid="{00000000-0005-0000-0000-00006E150000}"/>
    <cellStyle name="Comma 2 58" xfId="8002" xr:uid="{00000000-0005-0000-0000-00006F150000}"/>
    <cellStyle name="Comma 2 59" xfId="8118" xr:uid="{00000000-0005-0000-0000-000070150000}"/>
    <cellStyle name="Comma 2 6" xfId="2082" xr:uid="{00000000-0005-0000-0000-000071150000}"/>
    <cellStyle name="Comma 2 6 2" xfId="2083" xr:uid="{00000000-0005-0000-0000-000072150000}"/>
    <cellStyle name="Comma 2 6 2 2" xfId="2084" xr:uid="{00000000-0005-0000-0000-000073150000}"/>
    <cellStyle name="Comma 2 6 3" xfId="2085" xr:uid="{00000000-0005-0000-0000-000074150000}"/>
    <cellStyle name="Comma 2 60" xfId="8234" xr:uid="{00000000-0005-0000-0000-000075150000}"/>
    <cellStyle name="Comma 2 61" xfId="8279" xr:uid="{00000000-0005-0000-0000-000076150000}"/>
    <cellStyle name="Comma 2 62" xfId="8334" xr:uid="{00000000-0005-0000-0000-000077150000}"/>
    <cellStyle name="Comma 2 63" xfId="8367" xr:uid="{00000000-0005-0000-0000-000078150000}"/>
    <cellStyle name="Comma 2 64" xfId="8393" xr:uid="{00000000-0005-0000-0000-000079150000}"/>
    <cellStyle name="Comma 2 65" xfId="8415" xr:uid="{00000000-0005-0000-0000-00007A150000}"/>
    <cellStyle name="Comma 2 66" xfId="8448" xr:uid="{00000000-0005-0000-0000-00007B150000}"/>
    <cellStyle name="Comma 2 67" xfId="8476" xr:uid="{00000000-0005-0000-0000-00007C150000}"/>
    <cellStyle name="Comma 2 68" xfId="8504" xr:uid="{00000000-0005-0000-0000-00007D150000}"/>
    <cellStyle name="Comma 2 69" xfId="8532" xr:uid="{00000000-0005-0000-0000-00007E150000}"/>
    <cellStyle name="Comma 2 7" xfId="2086" xr:uid="{00000000-0005-0000-0000-00007F150000}"/>
    <cellStyle name="Comma 2 7 2" xfId="2087" xr:uid="{00000000-0005-0000-0000-000080150000}"/>
    <cellStyle name="Comma 2 7 2 2" xfId="2088" xr:uid="{00000000-0005-0000-0000-000081150000}"/>
    <cellStyle name="Comma 2 7 3" xfId="2089" xr:uid="{00000000-0005-0000-0000-000082150000}"/>
    <cellStyle name="Comma 2 70" xfId="8558" xr:uid="{00000000-0005-0000-0000-000083150000}"/>
    <cellStyle name="Comma 2 71" xfId="9249" xr:uid="{00000000-0005-0000-0000-000084150000}"/>
    <cellStyle name="Comma 2 71 2" xfId="13530" xr:uid="{00000000-0005-0000-0000-000085150000}"/>
    <cellStyle name="Comma 2 71 3" xfId="12524" xr:uid="{00000000-0005-0000-0000-000086150000}"/>
    <cellStyle name="Comma 2 71 4" xfId="14355" xr:uid="{00000000-0005-0000-0000-000087150000}"/>
    <cellStyle name="Comma 2 72" xfId="9996" xr:uid="{00000000-0005-0000-0000-000088150000}"/>
    <cellStyle name="Comma 2 72 2" xfId="12260" xr:uid="{00000000-0005-0000-0000-000089150000}"/>
    <cellStyle name="Comma 2 72 3" xfId="12079" xr:uid="{00000000-0005-0000-0000-00008A150000}"/>
    <cellStyle name="Comma 2 72 4" xfId="14237" xr:uid="{00000000-0005-0000-0000-00008B150000}"/>
    <cellStyle name="Comma 2 73" xfId="9622" xr:uid="{00000000-0005-0000-0000-00008C150000}"/>
    <cellStyle name="Comma 2 73 2" xfId="11966" xr:uid="{00000000-0005-0000-0000-00008D150000}"/>
    <cellStyle name="Comma 2 73 3" xfId="11927" xr:uid="{00000000-0005-0000-0000-00008E150000}"/>
    <cellStyle name="Comma 2 73 4" xfId="14386" xr:uid="{00000000-0005-0000-0000-00008F150000}"/>
    <cellStyle name="Comma 2 74" xfId="10692" xr:uid="{00000000-0005-0000-0000-000090150000}"/>
    <cellStyle name="Comma 2 74 2" xfId="13761" xr:uid="{00000000-0005-0000-0000-000091150000}"/>
    <cellStyle name="Comma 2 74 3" xfId="13856" xr:uid="{00000000-0005-0000-0000-000092150000}"/>
    <cellStyle name="Comma 2 74 4" xfId="14605" xr:uid="{00000000-0005-0000-0000-000093150000}"/>
    <cellStyle name="Comma 2 75" xfId="10510" xr:uid="{00000000-0005-0000-0000-000094150000}"/>
    <cellStyle name="Comma 2 75 2" xfId="12676" xr:uid="{00000000-0005-0000-0000-000095150000}"/>
    <cellStyle name="Comma 2 75 3" xfId="11637" xr:uid="{00000000-0005-0000-0000-000096150000}"/>
    <cellStyle name="Comma 2 75 4" xfId="14334" xr:uid="{00000000-0005-0000-0000-000097150000}"/>
    <cellStyle name="Comma 2 76" xfId="9182" xr:uid="{00000000-0005-0000-0000-000098150000}"/>
    <cellStyle name="Comma 2 76 2" xfId="13137" xr:uid="{00000000-0005-0000-0000-000099150000}"/>
    <cellStyle name="Comma 2 76 3" xfId="13020" xr:uid="{00000000-0005-0000-0000-00009A150000}"/>
    <cellStyle name="Comma 2 76 4" xfId="14684" xr:uid="{00000000-0005-0000-0000-00009B150000}"/>
    <cellStyle name="Comma 2 77" xfId="10025" xr:uid="{00000000-0005-0000-0000-00009C150000}"/>
    <cellStyle name="Comma 2 77 2" xfId="13308" xr:uid="{00000000-0005-0000-0000-00009D150000}"/>
    <cellStyle name="Comma 2 77 3" xfId="12461" xr:uid="{00000000-0005-0000-0000-00009E150000}"/>
    <cellStyle name="Comma 2 77 4" xfId="14800" xr:uid="{00000000-0005-0000-0000-00009F150000}"/>
    <cellStyle name="Comma 2 78" xfId="9595" xr:uid="{00000000-0005-0000-0000-0000A0150000}"/>
    <cellStyle name="Comma 2 78 2" xfId="12412" xr:uid="{00000000-0005-0000-0000-0000A1150000}"/>
    <cellStyle name="Comma 2 78 3" xfId="11767" xr:uid="{00000000-0005-0000-0000-0000A2150000}"/>
    <cellStyle name="Comma 2 78 4" xfId="14916" xr:uid="{00000000-0005-0000-0000-0000A3150000}"/>
    <cellStyle name="Comma 2 79" xfId="9844" xr:uid="{00000000-0005-0000-0000-0000A4150000}"/>
    <cellStyle name="Comma 2 79 2" xfId="12891" xr:uid="{00000000-0005-0000-0000-0000A5150000}"/>
    <cellStyle name="Comma 2 79 3" xfId="13012" xr:uid="{00000000-0005-0000-0000-0000A6150000}"/>
    <cellStyle name="Comma 2 79 4" xfId="15032" xr:uid="{00000000-0005-0000-0000-0000A7150000}"/>
    <cellStyle name="Comma 2 8" xfId="2090" xr:uid="{00000000-0005-0000-0000-0000A8150000}"/>
    <cellStyle name="Comma 2 8 2" xfId="2091" xr:uid="{00000000-0005-0000-0000-0000A9150000}"/>
    <cellStyle name="Comma 2 8 2 2" xfId="2092" xr:uid="{00000000-0005-0000-0000-0000AA150000}"/>
    <cellStyle name="Comma 2 8 3" xfId="2093" xr:uid="{00000000-0005-0000-0000-0000AB150000}"/>
    <cellStyle name="Comma 2 80" xfId="10393" xr:uid="{00000000-0005-0000-0000-0000AC150000}"/>
    <cellStyle name="Comma 2 81" xfId="13208" xr:uid="{00000000-0005-0000-0000-0000AD150000}"/>
    <cellStyle name="Comma 2 82" xfId="11731" xr:uid="{00000000-0005-0000-0000-0000AE150000}"/>
    <cellStyle name="Comma 2 83" xfId="13353" xr:uid="{00000000-0005-0000-0000-0000AF150000}"/>
    <cellStyle name="Comma 2 9" xfId="2094" xr:uid="{00000000-0005-0000-0000-0000B0150000}"/>
    <cellStyle name="Comma 2 9 2" xfId="2095" xr:uid="{00000000-0005-0000-0000-0000B1150000}"/>
    <cellStyle name="Comma 2 9 2 2" xfId="2096" xr:uid="{00000000-0005-0000-0000-0000B2150000}"/>
    <cellStyle name="Comma 2 9 3" xfId="2097" xr:uid="{00000000-0005-0000-0000-0000B3150000}"/>
    <cellStyle name="Comma 2_UKT" xfId="2098" xr:uid="{00000000-0005-0000-0000-0000B4150000}"/>
    <cellStyle name="Comma 20" xfId="2099" xr:uid="{00000000-0005-0000-0000-0000B5150000}"/>
    <cellStyle name="Comma 20 2" xfId="2100" xr:uid="{00000000-0005-0000-0000-0000B6150000}"/>
    <cellStyle name="Comma 20 2 2" xfId="2101" xr:uid="{00000000-0005-0000-0000-0000B7150000}"/>
    <cellStyle name="Comma 20 3" xfId="2102" xr:uid="{00000000-0005-0000-0000-0000B8150000}"/>
    <cellStyle name="Comma 21" xfId="2103" xr:uid="{00000000-0005-0000-0000-0000B9150000}"/>
    <cellStyle name="Comma 21 2" xfId="2104" xr:uid="{00000000-0005-0000-0000-0000BA150000}"/>
    <cellStyle name="Comma 22" xfId="2105" xr:uid="{00000000-0005-0000-0000-0000BB150000}"/>
    <cellStyle name="Comma 22 2" xfId="2106" xr:uid="{00000000-0005-0000-0000-0000BC150000}"/>
    <cellStyle name="Comma 23" xfId="2107" xr:uid="{00000000-0005-0000-0000-0000BD150000}"/>
    <cellStyle name="Comma 23 2" xfId="2108" xr:uid="{00000000-0005-0000-0000-0000BE150000}"/>
    <cellStyle name="Comma 24" xfId="2109" xr:uid="{00000000-0005-0000-0000-0000BF150000}"/>
    <cellStyle name="Comma 24 2" xfId="2110" xr:uid="{00000000-0005-0000-0000-0000C0150000}"/>
    <cellStyle name="Comma 25" xfId="2111" xr:uid="{00000000-0005-0000-0000-0000C1150000}"/>
    <cellStyle name="Comma 25 2" xfId="2112" xr:uid="{00000000-0005-0000-0000-0000C2150000}"/>
    <cellStyle name="Comma 26" xfId="2113" xr:uid="{00000000-0005-0000-0000-0000C3150000}"/>
    <cellStyle name="Comma 26 2" xfId="2114" xr:uid="{00000000-0005-0000-0000-0000C4150000}"/>
    <cellStyle name="Comma 27" xfId="2115" xr:uid="{00000000-0005-0000-0000-0000C5150000}"/>
    <cellStyle name="Comma 27 2" xfId="2116" xr:uid="{00000000-0005-0000-0000-0000C6150000}"/>
    <cellStyle name="Comma 28" xfId="2117" xr:uid="{00000000-0005-0000-0000-0000C7150000}"/>
    <cellStyle name="Comma 28 2" xfId="2118" xr:uid="{00000000-0005-0000-0000-0000C8150000}"/>
    <cellStyle name="Comma 29" xfId="2119" xr:uid="{00000000-0005-0000-0000-0000C9150000}"/>
    <cellStyle name="Comma 29 2" xfId="2120" xr:uid="{00000000-0005-0000-0000-0000CA150000}"/>
    <cellStyle name="Comma 3" xfId="2121" xr:uid="{00000000-0005-0000-0000-0000CB150000}"/>
    <cellStyle name="Comma 3 2" xfId="2122" xr:uid="{00000000-0005-0000-0000-0000CC150000}"/>
    <cellStyle name="Comma 3 2 2" xfId="2123" xr:uid="{00000000-0005-0000-0000-0000CD150000}"/>
    <cellStyle name="Comma 3 2 2 2" xfId="5217" xr:uid="{00000000-0005-0000-0000-0000CE150000}"/>
    <cellStyle name="Comma 3 2 3" xfId="2124" xr:uid="{00000000-0005-0000-0000-0000CF150000}"/>
    <cellStyle name="Comma 3 3" xfId="2125" xr:uid="{00000000-0005-0000-0000-0000D0150000}"/>
    <cellStyle name="Comma 3 3 2" xfId="5219" xr:uid="{00000000-0005-0000-0000-0000D1150000}"/>
    <cellStyle name="Comma 3 4" xfId="2126" xr:uid="{00000000-0005-0000-0000-0000D2150000}"/>
    <cellStyle name="Comma 30" xfId="2127" xr:uid="{00000000-0005-0000-0000-0000D3150000}"/>
    <cellStyle name="Comma 30 2" xfId="2128" xr:uid="{00000000-0005-0000-0000-0000D4150000}"/>
    <cellStyle name="Comma 31" xfId="2129" xr:uid="{00000000-0005-0000-0000-0000D5150000}"/>
    <cellStyle name="Comma 31 2" xfId="2130" xr:uid="{00000000-0005-0000-0000-0000D6150000}"/>
    <cellStyle name="Comma 32" xfId="2131" xr:uid="{00000000-0005-0000-0000-0000D7150000}"/>
    <cellStyle name="Comma 32 2" xfId="2132" xr:uid="{00000000-0005-0000-0000-0000D8150000}"/>
    <cellStyle name="Comma 33" xfId="2133" xr:uid="{00000000-0005-0000-0000-0000D9150000}"/>
    <cellStyle name="Comma 33 2" xfId="2134" xr:uid="{00000000-0005-0000-0000-0000DA150000}"/>
    <cellStyle name="Comma 34" xfId="2135" xr:uid="{00000000-0005-0000-0000-0000DB150000}"/>
    <cellStyle name="Comma 34 2" xfId="2136" xr:uid="{00000000-0005-0000-0000-0000DC150000}"/>
    <cellStyle name="Comma 35" xfId="2137" xr:uid="{00000000-0005-0000-0000-0000DD150000}"/>
    <cellStyle name="Comma 35 2" xfId="2138" xr:uid="{00000000-0005-0000-0000-0000DE150000}"/>
    <cellStyle name="Comma 36" xfId="2139" xr:uid="{00000000-0005-0000-0000-0000DF150000}"/>
    <cellStyle name="Comma 36 2" xfId="2140" xr:uid="{00000000-0005-0000-0000-0000E0150000}"/>
    <cellStyle name="Comma 4" xfId="2141" xr:uid="{00000000-0005-0000-0000-0000E1150000}"/>
    <cellStyle name="Comma 4 2" xfId="2142" xr:uid="{00000000-0005-0000-0000-0000E2150000}"/>
    <cellStyle name="Comma 4 2 2" xfId="2143" xr:uid="{00000000-0005-0000-0000-0000E3150000}"/>
    <cellStyle name="Comma 4 2 2 2" xfId="5237" xr:uid="{00000000-0005-0000-0000-0000E4150000}"/>
    <cellStyle name="Comma 4 2 3" xfId="2144" xr:uid="{00000000-0005-0000-0000-0000E5150000}"/>
    <cellStyle name="Comma 4 3" xfId="2145" xr:uid="{00000000-0005-0000-0000-0000E6150000}"/>
    <cellStyle name="Comma 4 3 2" xfId="5239" xr:uid="{00000000-0005-0000-0000-0000E7150000}"/>
    <cellStyle name="Comma 4 4" xfId="2146" xr:uid="{00000000-0005-0000-0000-0000E8150000}"/>
    <cellStyle name="Comma 5" xfId="2147" xr:uid="{00000000-0005-0000-0000-0000E9150000}"/>
    <cellStyle name="Comma 5 2" xfId="2148" xr:uid="{00000000-0005-0000-0000-0000EA150000}"/>
    <cellStyle name="Comma 5 2 2" xfId="2149" xr:uid="{00000000-0005-0000-0000-0000EB150000}"/>
    <cellStyle name="Comma 5 2 2 2" xfId="5243" xr:uid="{00000000-0005-0000-0000-0000EC150000}"/>
    <cellStyle name="Comma 5 2 3" xfId="2150" xr:uid="{00000000-0005-0000-0000-0000ED150000}"/>
    <cellStyle name="Comma 5 3" xfId="2151" xr:uid="{00000000-0005-0000-0000-0000EE150000}"/>
    <cellStyle name="Comma 5 4" xfId="2152" xr:uid="{00000000-0005-0000-0000-0000EF150000}"/>
    <cellStyle name="Comma 6" xfId="2153" xr:uid="{00000000-0005-0000-0000-0000F0150000}"/>
    <cellStyle name="Comma 6 2" xfId="2154" xr:uid="{00000000-0005-0000-0000-0000F1150000}"/>
    <cellStyle name="Comma 6 2 2" xfId="2155" xr:uid="{00000000-0005-0000-0000-0000F2150000}"/>
    <cellStyle name="Comma 6 2 2 2" xfId="5248" xr:uid="{00000000-0005-0000-0000-0000F3150000}"/>
    <cellStyle name="Comma 6 2 3" xfId="2156" xr:uid="{00000000-0005-0000-0000-0000F4150000}"/>
    <cellStyle name="Comma 6 3" xfId="2157" xr:uid="{00000000-0005-0000-0000-0000F5150000}"/>
    <cellStyle name="Comma 6 3 2" xfId="5250" xr:uid="{00000000-0005-0000-0000-0000F6150000}"/>
    <cellStyle name="Comma 6 4" xfId="2158" xr:uid="{00000000-0005-0000-0000-0000F7150000}"/>
    <cellStyle name="Comma 7" xfId="2159" xr:uid="{00000000-0005-0000-0000-0000F8150000}"/>
    <cellStyle name="Comma 7 2" xfId="2160" xr:uid="{00000000-0005-0000-0000-0000F9150000}"/>
    <cellStyle name="Comma 7 2 2" xfId="2161" xr:uid="{00000000-0005-0000-0000-0000FA150000}"/>
    <cellStyle name="Comma 7 3" xfId="2162" xr:uid="{00000000-0005-0000-0000-0000FB150000}"/>
    <cellStyle name="Comma 8" xfId="2163" xr:uid="{00000000-0005-0000-0000-0000FC150000}"/>
    <cellStyle name="Comma 8 2" xfId="2164" xr:uid="{00000000-0005-0000-0000-0000FD150000}"/>
    <cellStyle name="Comma 8 2 2" xfId="2165" xr:uid="{00000000-0005-0000-0000-0000FE150000}"/>
    <cellStyle name="Comma 8 3" xfId="2166" xr:uid="{00000000-0005-0000-0000-0000FF150000}"/>
    <cellStyle name="Comma 9" xfId="2167" xr:uid="{00000000-0005-0000-0000-000000160000}"/>
    <cellStyle name="Comma 9 2" xfId="2168" xr:uid="{00000000-0005-0000-0000-000001160000}"/>
    <cellStyle name="Comma 9 2 2" xfId="2169" xr:uid="{00000000-0005-0000-0000-000002160000}"/>
    <cellStyle name="Comma 9 3" xfId="2170" xr:uid="{00000000-0005-0000-0000-000003160000}"/>
    <cellStyle name="Currency 2" xfId="2171" xr:uid="{00000000-0005-0000-0000-000004160000}"/>
    <cellStyle name="Currency 2 2" xfId="2172" xr:uid="{00000000-0005-0000-0000-000005160000}"/>
    <cellStyle name="Currency 2 2 2" xfId="2173" xr:uid="{00000000-0005-0000-0000-000006160000}"/>
    <cellStyle name="Currency 2 2 2 2" xfId="2174" xr:uid="{00000000-0005-0000-0000-000007160000}"/>
    <cellStyle name="Currency 2 2 3" xfId="2175" xr:uid="{00000000-0005-0000-0000-000008160000}"/>
    <cellStyle name="Currency 2 3" xfId="2176" xr:uid="{00000000-0005-0000-0000-000009160000}"/>
    <cellStyle name="Currency 2 3 2" xfId="2177" xr:uid="{00000000-0005-0000-0000-00000A160000}"/>
    <cellStyle name="Currency 2 3 2 2" xfId="2178" xr:uid="{00000000-0005-0000-0000-00000B160000}"/>
    <cellStyle name="Currency 2 3 3" xfId="2179" xr:uid="{00000000-0005-0000-0000-00000C160000}"/>
    <cellStyle name="Currency 2 4" xfId="2180" xr:uid="{00000000-0005-0000-0000-00000D160000}"/>
    <cellStyle name="Currency 2 4 2" xfId="2181" xr:uid="{00000000-0005-0000-0000-00000E160000}"/>
    <cellStyle name="Currency 2 4 2 2" xfId="2182" xr:uid="{00000000-0005-0000-0000-00000F160000}"/>
    <cellStyle name="Currency 2 4 2 3" xfId="5274" xr:uid="{00000000-0005-0000-0000-000010160000}"/>
    <cellStyle name="Currency 2 4 3" xfId="2183" xr:uid="{00000000-0005-0000-0000-000011160000}"/>
    <cellStyle name="Currency 2 4 3 2" xfId="5276" xr:uid="{00000000-0005-0000-0000-000012160000}"/>
    <cellStyle name="Currency 2 4 4" xfId="2184" xr:uid="{00000000-0005-0000-0000-000013160000}"/>
    <cellStyle name="Currency 2 4 5" xfId="5273" xr:uid="{00000000-0005-0000-0000-000014160000}"/>
    <cellStyle name="Currency 2 5" xfId="2185" xr:uid="{00000000-0005-0000-0000-000015160000}"/>
    <cellStyle name="Currency 2 5 2" xfId="2186" xr:uid="{00000000-0005-0000-0000-000016160000}"/>
    <cellStyle name="Currency 2 6" xfId="2187" xr:uid="{00000000-0005-0000-0000-000017160000}"/>
    <cellStyle name="Currency 3" xfId="2188" xr:uid="{00000000-0005-0000-0000-000018160000}"/>
    <cellStyle name="Currency 3 2" xfId="2189" xr:uid="{00000000-0005-0000-0000-000019160000}"/>
    <cellStyle name="Currency 3 2 2" xfId="2190" xr:uid="{00000000-0005-0000-0000-00001A160000}"/>
    <cellStyle name="Currency 3 2 2 2" xfId="2191" xr:uid="{00000000-0005-0000-0000-00001B160000}"/>
    <cellStyle name="Currency 3 2 3" xfId="2192" xr:uid="{00000000-0005-0000-0000-00001C160000}"/>
    <cellStyle name="Currency 3 3" xfId="2193" xr:uid="{00000000-0005-0000-0000-00001D160000}"/>
    <cellStyle name="Currency 3 3 2" xfId="2194" xr:uid="{00000000-0005-0000-0000-00001E160000}"/>
    <cellStyle name="Currency 3 3 2 2" xfId="2195" xr:uid="{00000000-0005-0000-0000-00001F160000}"/>
    <cellStyle name="Currency 3 3 3" xfId="2196" xr:uid="{00000000-0005-0000-0000-000020160000}"/>
    <cellStyle name="Currency 3 4" xfId="2197" xr:uid="{00000000-0005-0000-0000-000021160000}"/>
    <cellStyle name="Currency 3 4 2" xfId="2198" xr:uid="{00000000-0005-0000-0000-000022160000}"/>
    <cellStyle name="Currency 3 5" xfId="2199" xr:uid="{00000000-0005-0000-0000-000023160000}"/>
    <cellStyle name="Currency 4" xfId="2200" xr:uid="{00000000-0005-0000-0000-000024160000}"/>
    <cellStyle name="Currency 4 2" xfId="2201" xr:uid="{00000000-0005-0000-0000-000025160000}"/>
    <cellStyle name="Currency 4 2 2" xfId="2202" xr:uid="{00000000-0005-0000-0000-000026160000}"/>
    <cellStyle name="Currency 4 2 2 2" xfId="2203" xr:uid="{00000000-0005-0000-0000-000027160000}"/>
    <cellStyle name="Currency 4 2 2 2 2" xfId="2204" xr:uid="{00000000-0005-0000-0000-000028160000}"/>
    <cellStyle name="Currency 4 2 2 3" xfId="2205" xr:uid="{00000000-0005-0000-0000-000029160000}"/>
    <cellStyle name="Currency 4 2 3" xfId="2206" xr:uid="{00000000-0005-0000-0000-00002A160000}"/>
    <cellStyle name="Currency 4 2 3 2" xfId="2207" xr:uid="{00000000-0005-0000-0000-00002B160000}"/>
    <cellStyle name="Currency 4 2 3 2 2" xfId="2208" xr:uid="{00000000-0005-0000-0000-00002C160000}"/>
    <cellStyle name="Currency 4 2 3 3" xfId="2209" xr:uid="{00000000-0005-0000-0000-00002D160000}"/>
    <cellStyle name="Currency 4 2 4" xfId="2210" xr:uid="{00000000-0005-0000-0000-00002E160000}"/>
    <cellStyle name="Currency 4 2 4 2" xfId="2211" xr:uid="{00000000-0005-0000-0000-00002F160000}"/>
    <cellStyle name="Currency 4 2 5" xfId="2212" xr:uid="{00000000-0005-0000-0000-000030160000}"/>
    <cellStyle name="Currency 4 3" xfId="2213" xr:uid="{00000000-0005-0000-0000-000031160000}"/>
    <cellStyle name="Currency 4 3 2" xfId="2214" xr:uid="{00000000-0005-0000-0000-000032160000}"/>
    <cellStyle name="Currency 4 3 2 2" xfId="2215" xr:uid="{00000000-0005-0000-0000-000033160000}"/>
    <cellStyle name="Currency 4 3 3" xfId="2216" xr:uid="{00000000-0005-0000-0000-000034160000}"/>
    <cellStyle name="Currency 4 4" xfId="2217" xr:uid="{00000000-0005-0000-0000-000035160000}"/>
    <cellStyle name="Currency 4 4 2" xfId="2218" xr:uid="{00000000-0005-0000-0000-000036160000}"/>
    <cellStyle name="Currency 4 4 2 2" xfId="2219" xr:uid="{00000000-0005-0000-0000-000037160000}"/>
    <cellStyle name="Currency 4 4 3" xfId="2220" xr:uid="{00000000-0005-0000-0000-000038160000}"/>
    <cellStyle name="Currency 4 5" xfId="2221" xr:uid="{00000000-0005-0000-0000-000039160000}"/>
    <cellStyle name="Currency 4 5 2" xfId="2222" xr:uid="{00000000-0005-0000-0000-00003A160000}"/>
    <cellStyle name="Currency 4 6" xfId="2223" xr:uid="{00000000-0005-0000-0000-00003B160000}"/>
    <cellStyle name="Currency 5" xfId="2224" xr:uid="{00000000-0005-0000-0000-00003C160000}"/>
    <cellStyle name="Currency 5 2" xfId="2225" xr:uid="{00000000-0005-0000-0000-00003D160000}"/>
    <cellStyle name="Currency 5 2 2" xfId="2226" xr:uid="{00000000-0005-0000-0000-00003E160000}"/>
    <cellStyle name="Currency 5 3" xfId="2227" xr:uid="{00000000-0005-0000-0000-00003F160000}"/>
    <cellStyle name="Currency 6" xfId="2228" xr:uid="{00000000-0005-0000-0000-000040160000}"/>
    <cellStyle name="Currency 6 2" xfId="2229" xr:uid="{00000000-0005-0000-0000-000041160000}"/>
    <cellStyle name="Currency 6 2 2" xfId="2230" xr:uid="{00000000-0005-0000-0000-000042160000}"/>
    <cellStyle name="Currency 6 3" xfId="2231" xr:uid="{00000000-0005-0000-0000-000043160000}"/>
    <cellStyle name="Currency 7" xfId="2232" xr:uid="{00000000-0005-0000-0000-000044160000}"/>
    <cellStyle name="Currency 7 2" xfId="2233" xr:uid="{00000000-0005-0000-0000-000045160000}"/>
    <cellStyle name="Currency 7 2 2" xfId="2234" xr:uid="{00000000-0005-0000-0000-000046160000}"/>
    <cellStyle name="Currency 7 3" xfId="2235" xr:uid="{00000000-0005-0000-0000-000047160000}"/>
    <cellStyle name="Currency 8" xfId="2236" xr:uid="{00000000-0005-0000-0000-000048160000}"/>
    <cellStyle name="d" xfId="2237" xr:uid="{00000000-0005-0000-0000-000049160000}"/>
    <cellStyle name="d 2" xfId="2238" xr:uid="{00000000-0005-0000-0000-00004A160000}"/>
    <cellStyle name="d_Fasad_Merks_objomi" xfId="2239" xr:uid="{00000000-0005-0000-0000-00004B160000}"/>
    <cellStyle name="d_Fasad_Merks_objomi 2" xfId="2240" xr:uid="{00000000-0005-0000-0000-00004C160000}"/>
    <cellStyle name="Date" xfId="2241" xr:uid="{00000000-0005-0000-0000-00004D160000}"/>
    <cellStyle name="Date 2" xfId="2242" xr:uid="{00000000-0005-0000-0000-00004E160000}"/>
    <cellStyle name="Dezimal [0]_Compiling Utility Macros" xfId="2243" xr:uid="{00000000-0005-0000-0000-00004F160000}"/>
    <cellStyle name="Dezimal_Compiling Utility Macros" xfId="2244" xr:uid="{00000000-0005-0000-0000-000050160000}"/>
    <cellStyle name="Divider" xfId="2245" xr:uid="{00000000-0005-0000-0000-000051160000}"/>
    <cellStyle name="Divider 2" xfId="2246" xr:uid="{00000000-0005-0000-0000-000052160000}"/>
    <cellStyle name="Excel Built-in Comma [0]" xfId="2247" xr:uid="{00000000-0005-0000-0000-000053160000}"/>
    <cellStyle name="Excel Built-in Comma [0] 2" xfId="2248" xr:uid="{00000000-0005-0000-0000-000054160000}"/>
    <cellStyle name="Excel Built-in Normal" xfId="49" xr:uid="{00000000-0005-0000-0000-000055160000}"/>
    <cellStyle name="Excel Built-in Normal 1" xfId="2250" xr:uid="{00000000-0005-0000-0000-000056160000}"/>
    <cellStyle name="Excel Built-in Normal 1 2" xfId="2251" xr:uid="{00000000-0005-0000-0000-000057160000}"/>
    <cellStyle name="Excel Built-in Normal 1 3" xfId="2252" xr:uid="{00000000-0005-0000-0000-000058160000}"/>
    <cellStyle name="Excel Built-in Normal 10" xfId="6590" xr:uid="{00000000-0005-0000-0000-000059160000}"/>
    <cellStyle name="Excel Built-in Normal 11" xfId="6709" xr:uid="{00000000-0005-0000-0000-00005A160000}"/>
    <cellStyle name="Excel Built-in Normal 12" xfId="6828" xr:uid="{00000000-0005-0000-0000-00005B160000}"/>
    <cellStyle name="Excel Built-in Normal 13" xfId="6947" xr:uid="{00000000-0005-0000-0000-00005C160000}"/>
    <cellStyle name="Excel Built-in Normal 14" xfId="7066" xr:uid="{00000000-0005-0000-0000-00005D160000}"/>
    <cellStyle name="Excel Built-in Normal 15" xfId="7185" xr:uid="{00000000-0005-0000-0000-00005E160000}"/>
    <cellStyle name="Excel Built-in Normal 16" xfId="7304" xr:uid="{00000000-0005-0000-0000-00005F160000}"/>
    <cellStyle name="Excel Built-in Normal 17" xfId="7423" xr:uid="{00000000-0005-0000-0000-000060160000}"/>
    <cellStyle name="Excel Built-in Normal 18" xfId="7539" xr:uid="{00000000-0005-0000-0000-000061160000}"/>
    <cellStyle name="Excel Built-in Normal 19" xfId="7655" xr:uid="{00000000-0005-0000-0000-000062160000}"/>
    <cellStyle name="Excel Built-in Normal 2" xfId="2249" xr:uid="{00000000-0005-0000-0000-000063160000}"/>
    <cellStyle name="Excel Built-in Normal 2 10" xfId="10504" xr:uid="{00000000-0005-0000-0000-000064160000}"/>
    <cellStyle name="Excel Built-in Normal 2 11" xfId="10737" xr:uid="{00000000-0005-0000-0000-000065160000}"/>
    <cellStyle name="Excel Built-in Normal 2 12" xfId="9002" xr:uid="{00000000-0005-0000-0000-000066160000}"/>
    <cellStyle name="Excel Built-in Normal 2 13" xfId="10655" xr:uid="{00000000-0005-0000-0000-000067160000}"/>
    <cellStyle name="Excel Built-in Normal 2 14" xfId="11339" xr:uid="{00000000-0005-0000-0000-000068160000}"/>
    <cellStyle name="Excel Built-in Normal 2 15" xfId="13293" xr:uid="{00000000-0005-0000-0000-000069160000}"/>
    <cellStyle name="Excel Built-in Normal 2 16" xfId="13792" xr:uid="{00000000-0005-0000-0000-00006A160000}"/>
    <cellStyle name="Excel Built-in Normal 2 2" xfId="2253" xr:uid="{00000000-0005-0000-0000-00006B160000}"/>
    <cellStyle name="Excel Built-in Normal 2 2 10" xfId="10580" xr:uid="{00000000-0005-0000-0000-00006C160000}"/>
    <cellStyle name="Excel Built-in Normal 2 2 11" xfId="9122" xr:uid="{00000000-0005-0000-0000-00006D160000}"/>
    <cellStyle name="Excel Built-in Normal 2 2 12" xfId="8989" xr:uid="{00000000-0005-0000-0000-00006E160000}"/>
    <cellStyle name="Excel Built-in Normal 2 2 13" xfId="13911" xr:uid="{00000000-0005-0000-0000-00006F160000}"/>
    <cellStyle name="Excel Built-in Normal 2 2 14" xfId="11457" xr:uid="{00000000-0005-0000-0000-000070160000}"/>
    <cellStyle name="Excel Built-in Normal 2 2 15" xfId="13005" xr:uid="{00000000-0005-0000-0000-000071160000}"/>
    <cellStyle name="Excel Built-in Normal 2 2 2" xfId="2254" xr:uid="{00000000-0005-0000-0000-000072160000}"/>
    <cellStyle name="Excel Built-in Normal 2 2 3" xfId="9360" xr:uid="{00000000-0005-0000-0000-000073160000}"/>
    <cellStyle name="Excel Built-in Normal 2 2 4" xfId="10295" xr:uid="{00000000-0005-0000-0000-000074160000}"/>
    <cellStyle name="Excel Built-in Normal 2 2 5" xfId="9369" xr:uid="{00000000-0005-0000-0000-000075160000}"/>
    <cellStyle name="Excel Built-in Normal 2 2 6" xfId="10289" xr:uid="{00000000-0005-0000-0000-000076160000}"/>
    <cellStyle name="Excel Built-in Normal 2 2 7" xfId="9375" xr:uid="{00000000-0005-0000-0000-000077160000}"/>
    <cellStyle name="Excel Built-in Normal 2 2 8" xfId="9941" xr:uid="{00000000-0005-0000-0000-000078160000}"/>
    <cellStyle name="Excel Built-in Normal 2 2 9" xfId="9672" xr:uid="{00000000-0005-0000-0000-000079160000}"/>
    <cellStyle name="Excel Built-in Normal 2 3" xfId="2255" xr:uid="{00000000-0005-0000-0000-00007A160000}"/>
    <cellStyle name="Excel Built-in Normal 2 4" xfId="9359" xr:uid="{00000000-0005-0000-0000-00007B160000}"/>
    <cellStyle name="Excel Built-in Normal 2 5" xfId="5111" xr:uid="{00000000-0005-0000-0000-00007C160000}"/>
    <cellStyle name="Excel Built-in Normal 2 6" xfId="10481" xr:uid="{00000000-0005-0000-0000-00007D160000}"/>
    <cellStyle name="Excel Built-in Normal 2 7" xfId="9208" xr:uid="{00000000-0005-0000-0000-00007E160000}"/>
    <cellStyle name="Excel Built-in Normal 2 8" xfId="10810" xr:uid="{00000000-0005-0000-0000-00007F160000}"/>
    <cellStyle name="Excel Built-in Normal 2 9" xfId="8939" xr:uid="{00000000-0005-0000-0000-000080160000}"/>
    <cellStyle name="Excel Built-in Normal 20" xfId="7771" xr:uid="{00000000-0005-0000-0000-000081160000}"/>
    <cellStyle name="Excel Built-in Normal 21" xfId="7887" xr:uid="{00000000-0005-0000-0000-000082160000}"/>
    <cellStyle name="Excel Built-in Normal 22" xfId="8003" xr:uid="{00000000-0005-0000-0000-000083160000}"/>
    <cellStyle name="Excel Built-in Normal 23" xfId="8119" xr:uid="{00000000-0005-0000-0000-000084160000}"/>
    <cellStyle name="Excel Built-in Normal 24" xfId="8235" xr:uid="{00000000-0005-0000-0000-000085160000}"/>
    <cellStyle name="Excel Built-in Normal 25" xfId="9358" xr:uid="{00000000-0005-0000-0000-000086160000}"/>
    <cellStyle name="Excel Built-in Normal 25 2" xfId="13065" xr:uid="{00000000-0005-0000-0000-000087160000}"/>
    <cellStyle name="Excel Built-in Normal 25 3" xfId="11986" xr:uid="{00000000-0005-0000-0000-000088160000}"/>
    <cellStyle name="Excel Built-in Normal 25 4" xfId="14433" xr:uid="{00000000-0005-0000-0000-000089160000}"/>
    <cellStyle name="Excel Built-in Normal 26" xfId="9949" xr:uid="{00000000-0005-0000-0000-00008A160000}"/>
    <cellStyle name="Excel Built-in Normal 26 2" xfId="11877" xr:uid="{00000000-0005-0000-0000-00008B160000}"/>
    <cellStyle name="Excel Built-in Normal 26 3" xfId="11832" xr:uid="{00000000-0005-0000-0000-00008C160000}"/>
    <cellStyle name="Excel Built-in Normal 26 4" xfId="14182" xr:uid="{00000000-0005-0000-0000-00008D160000}"/>
    <cellStyle name="Excel Built-in Normal 27" xfId="9666" xr:uid="{00000000-0005-0000-0000-00008E160000}"/>
    <cellStyle name="Excel Built-in Normal 27 2" xfId="13422" xr:uid="{00000000-0005-0000-0000-00008F160000}"/>
    <cellStyle name="Excel Built-in Normal 27 3" xfId="11476" xr:uid="{00000000-0005-0000-0000-000090160000}"/>
    <cellStyle name="Excel Built-in Normal 27 4" xfId="14479" xr:uid="{00000000-0005-0000-0000-000091160000}"/>
    <cellStyle name="Excel Built-in Normal 28" xfId="10806" xr:uid="{00000000-0005-0000-0000-000092160000}"/>
    <cellStyle name="Excel Built-in Normal 28 2" xfId="11306" xr:uid="{00000000-0005-0000-0000-000093160000}"/>
    <cellStyle name="Excel Built-in Normal 28 3" xfId="12424" xr:uid="{00000000-0005-0000-0000-000094160000}"/>
    <cellStyle name="Excel Built-in Normal 28 4" xfId="14399" xr:uid="{00000000-0005-0000-0000-000095160000}"/>
    <cellStyle name="Excel Built-in Normal 29" xfId="8942" xr:uid="{00000000-0005-0000-0000-000096160000}"/>
    <cellStyle name="Excel Built-in Normal 29 2" xfId="13939" xr:uid="{00000000-0005-0000-0000-000097160000}"/>
    <cellStyle name="Excel Built-in Normal 29 3" xfId="13526" xr:uid="{00000000-0005-0000-0000-000098160000}"/>
    <cellStyle name="Excel Built-in Normal 29 4" xfId="14631" xr:uid="{00000000-0005-0000-0000-000099160000}"/>
    <cellStyle name="Excel Built-in Normal 3" xfId="2256" xr:uid="{00000000-0005-0000-0000-00009A160000}"/>
    <cellStyle name="Excel Built-in Normal 3 2" xfId="2257" xr:uid="{00000000-0005-0000-0000-00009B160000}"/>
    <cellStyle name="Excel Built-in Normal 3 2 2" xfId="2258" xr:uid="{00000000-0005-0000-0000-00009C160000}"/>
    <cellStyle name="Excel Built-in Normal 3 3" xfId="2259" xr:uid="{00000000-0005-0000-0000-00009D160000}"/>
    <cellStyle name="Excel Built-in Normal 3 4" xfId="2260" xr:uid="{00000000-0005-0000-0000-00009E160000}"/>
    <cellStyle name="Excel Built-in Normal 30" xfId="10812" xr:uid="{00000000-0005-0000-0000-00009F160000}"/>
    <cellStyle name="Excel Built-in Normal 30 2" xfId="13138" xr:uid="{00000000-0005-0000-0000-0000A0160000}"/>
    <cellStyle name="Excel Built-in Normal 30 3" xfId="12327" xr:uid="{00000000-0005-0000-0000-0000A1160000}"/>
    <cellStyle name="Excel Built-in Normal 30 4" xfId="14685" xr:uid="{00000000-0005-0000-0000-0000A2160000}"/>
    <cellStyle name="Excel Built-in Normal 31" xfId="10701" xr:uid="{00000000-0005-0000-0000-0000A3160000}"/>
    <cellStyle name="Excel Built-in Normal 31 2" xfId="11943" xr:uid="{00000000-0005-0000-0000-0000A4160000}"/>
    <cellStyle name="Excel Built-in Normal 31 3" xfId="13865" xr:uid="{00000000-0005-0000-0000-0000A5160000}"/>
    <cellStyle name="Excel Built-in Normal 31 4" xfId="14801" xr:uid="{00000000-0005-0000-0000-0000A6160000}"/>
    <cellStyle name="Excel Built-in Normal 32" xfId="9023" xr:uid="{00000000-0005-0000-0000-0000A7160000}"/>
    <cellStyle name="Excel Built-in Normal 32 2" xfId="12837" xr:uid="{00000000-0005-0000-0000-0000A8160000}"/>
    <cellStyle name="Excel Built-in Normal 32 3" xfId="12880" xr:uid="{00000000-0005-0000-0000-0000A9160000}"/>
    <cellStyle name="Excel Built-in Normal 32 4" xfId="14917" xr:uid="{00000000-0005-0000-0000-0000AA160000}"/>
    <cellStyle name="Excel Built-in Normal 33" xfId="10403" xr:uid="{00000000-0005-0000-0000-0000AB160000}"/>
    <cellStyle name="Excel Built-in Normal 33 2" xfId="13804" xr:uid="{00000000-0005-0000-0000-0000AC160000}"/>
    <cellStyle name="Excel Built-in Normal 33 3" xfId="12814" xr:uid="{00000000-0005-0000-0000-0000AD160000}"/>
    <cellStyle name="Excel Built-in Normal 33 4" xfId="15033" xr:uid="{00000000-0005-0000-0000-0000AE160000}"/>
    <cellStyle name="Excel Built-in Normal 34" xfId="10151" xr:uid="{00000000-0005-0000-0000-0000AF160000}"/>
    <cellStyle name="Excel Built-in Normal 35" xfId="11373" xr:uid="{00000000-0005-0000-0000-0000B0160000}"/>
    <cellStyle name="Excel Built-in Normal 36" xfId="13360" xr:uid="{00000000-0005-0000-0000-0000B1160000}"/>
    <cellStyle name="Excel Built-in Normal 37" xfId="11757" xr:uid="{00000000-0005-0000-0000-0000B2160000}"/>
    <cellStyle name="Excel Built-in Normal 4" xfId="2261" xr:uid="{00000000-0005-0000-0000-0000B3160000}"/>
    <cellStyle name="Excel Built-in Normal 4 2" xfId="2262" xr:uid="{00000000-0005-0000-0000-0000B4160000}"/>
    <cellStyle name="Excel Built-in Normal 4 3" xfId="2263" xr:uid="{00000000-0005-0000-0000-0000B5160000}"/>
    <cellStyle name="Excel Built-in Normal 5" xfId="2264" xr:uid="{00000000-0005-0000-0000-0000B6160000}"/>
    <cellStyle name="Excel Built-in Normal 5 2" xfId="2265" xr:uid="{00000000-0005-0000-0000-0000B7160000}"/>
    <cellStyle name="Excel Built-in Normal 5 3" xfId="2266" xr:uid="{00000000-0005-0000-0000-0000B8160000}"/>
    <cellStyle name="Excel Built-in Normal 6" xfId="2267" xr:uid="{00000000-0005-0000-0000-0000B9160000}"/>
    <cellStyle name="Excel Built-in Normal 7" xfId="2268" xr:uid="{00000000-0005-0000-0000-0000BA160000}"/>
    <cellStyle name="Excel Built-in Normal 8" xfId="2269" xr:uid="{00000000-0005-0000-0000-0000BB160000}"/>
    <cellStyle name="Excel Built-in Normal 9" xfId="6469" xr:uid="{00000000-0005-0000-0000-0000BC160000}"/>
    <cellStyle name="Excel Built-in Style 1" xfId="50" xr:uid="{00000000-0005-0000-0000-0000BD160000}"/>
    <cellStyle name="Explanatory Text 10" xfId="2270" xr:uid="{00000000-0005-0000-0000-0000BE160000}"/>
    <cellStyle name="Explanatory Text 10 2" xfId="2271" xr:uid="{00000000-0005-0000-0000-0000BF160000}"/>
    <cellStyle name="Explanatory Text 11" xfId="2272" xr:uid="{00000000-0005-0000-0000-0000C0160000}"/>
    <cellStyle name="Explanatory Text 11 2" xfId="2273" xr:uid="{00000000-0005-0000-0000-0000C1160000}"/>
    <cellStyle name="Explanatory Text 12" xfId="2274" xr:uid="{00000000-0005-0000-0000-0000C2160000}"/>
    <cellStyle name="Explanatory Text 12 2" xfId="2275" xr:uid="{00000000-0005-0000-0000-0000C3160000}"/>
    <cellStyle name="Explanatory Text 13" xfId="2276" xr:uid="{00000000-0005-0000-0000-0000C4160000}"/>
    <cellStyle name="Explanatory Text 13 2" xfId="2277" xr:uid="{00000000-0005-0000-0000-0000C5160000}"/>
    <cellStyle name="Explanatory Text 14" xfId="2278" xr:uid="{00000000-0005-0000-0000-0000C6160000}"/>
    <cellStyle name="Explanatory Text 14 2" xfId="2279" xr:uid="{00000000-0005-0000-0000-0000C7160000}"/>
    <cellStyle name="Explanatory Text 15" xfId="2280" xr:uid="{00000000-0005-0000-0000-0000C8160000}"/>
    <cellStyle name="Explanatory Text 15 2" xfId="2281" xr:uid="{00000000-0005-0000-0000-0000C9160000}"/>
    <cellStyle name="Explanatory Text 16" xfId="2282" xr:uid="{00000000-0005-0000-0000-0000CA160000}"/>
    <cellStyle name="Explanatory Text 16 2" xfId="2283" xr:uid="{00000000-0005-0000-0000-0000CB160000}"/>
    <cellStyle name="Explanatory Text 17" xfId="2284" xr:uid="{00000000-0005-0000-0000-0000CC160000}"/>
    <cellStyle name="Explanatory Text 17 2" xfId="2285" xr:uid="{00000000-0005-0000-0000-0000CD160000}"/>
    <cellStyle name="Explanatory Text 18" xfId="2286" xr:uid="{00000000-0005-0000-0000-0000CE160000}"/>
    <cellStyle name="Explanatory Text 18 2" xfId="2287" xr:uid="{00000000-0005-0000-0000-0000CF160000}"/>
    <cellStyle name="Explanatory Text 19" xfId="2288" xr:uid="{00000000-0005-0000-0000-0000D0160000}"/>
    <cellStyle name="Explanatory Text 19 2" xfId="2289" xr:uid="{00000000-0005-0000-0000-0000D1160000}"/>
    <cellStyle name="Explanatory Text 2" xfId="51" xr:uid="{00000000-0005-0000-0000-0000D2160000}"/>
    <cellStyle name="Explanatory Text 2 10" xfId="6949" xr:uid="{00000000-0005-0000-0000-0000D3160000}"/>
    <cellStyle name="Explanatory Text 2 11" xfId="7068" xr:uid="{00000000-0005-0000-0000-0000D4160000}"/>
    <cellStyle name="Explanatory Text 2 12" xfId="7187" xr:uid="{00000000-0005-0000-0000-0000D5160000}"/>
    <cellStyle name="Explanatory Text 2 13" xfId="7306" xr:uid="{00000000-0005-0000-0000-0000D6160000}"/>
    <cellStyle name="Explanatory Text 2 14" xfId="7425" xr:uid="{00000000-0005-0000-0000-0000D7160000}"/>
    <cellStyle name="Explanatory Text 2 15" xfId="7541" xr:uid="{00000000-0005-0000-0000-0000D8160000}"/>
    <cellStyle name="Explanatory Text 2 16" xfId="7657" xr:uid="{00000000-0005-0000-0000-0000D9160000}"/>
    <cellStyle name="Explanatory Text 2 17" xfId="7773" xr:uid="{00000000-0005-0000-0000-0000DA160000}"/>
    <cellStyle name="Explanatory Text 2 18" xfId="7889" xr:uid="{00000000-0005-0000-0000-0000DB160000}"/>
    <cellStyle name="Explanatory Text 2 19" xfId="8005" xr:uid="{00000000-0005-0000-0000-0000DC160000}"/>
    <cellStyle name="Explanatory Text 2 2" xfId="2290" xr:uid="{00000000-0005-0000-0000-0000DD160000}"/>
    <cellStyle name="Explanatory Text 2 2 10" xfId="10010" xr:uid="{00000000-0005-0000-0000-0000DE160000}"/>
    <cellStyle name="Explanatory Text 2 2 11" xfId="9609" xr:uid="{00000000-0005-0000-0000-0000DF160000}"/>
    <cellStyle name="Explanatory Text 2 2 12" xfId="10013" xr:uid="{00000000-0005-0000-0000-0000E0160000}"/>
    <cellStyle name="Explanatory Text 2 2 13" xfId="11882" xr:uid="{00000000-0005-0000-0000-0000E1160000}"/>
    <cellStyle name="Explanatory Text 2 2 14" xfId="11972" xr:uid="{00000000-0005-0000-0000-0000E2160000}"/>
    <cellStyle name="Explanatory Text 2 2 15" xfId="13608" xr:uid="{00000000-0005-0000-0000-0000E3160000}"/>
    <cellStyle name="Explanatory Text 2 2 2" xfId="2291" xr:uid="{00000000-0005-0000-0000-0000E4160000}"/>
    <cellStyle name="Explanatory Text 2 2 2 10" xfId="10588" xr:uid="{00000000-0005-0000-0000-0000E5160000}"/>
    <cellStyle name="Explanatory Text 2 2 2 11" xfId="10849" xr:uid="{00000000-0005-0000-0000-0000E6160000}"/>
    <cellStyle name="Explanatory Text 2 2 2 12" xfId="9578" xr:uid="{00000000-0005-0000-0000-0000E7160000}"/>
    <cellStyle name="Explanatory Text 2 2 2 13" xfId="13458" xr:uid="{00000000-0005-0000-0000-0000E8160000}"/>
    <cellStyle name="Explanatory Text 2 2 2 14" xfId="12186" xr:uid="{00000000-0005-0000-0000-0000E9160000}"/>
    <cellStyle name="Explanatory Text 2 2 2 15" xfId="11923" xr:uid="{00000000-0005-0000-0000-0000EA160000}"/>
    <cellStyle name="Explanatory Text 2 2 2 2" xfId="2292" xr:uid="{00000000-0005-0000-0000-0000EB160000}"/>
    <cellStyle name="Explanatory Text 2 2 2 3" xfId="9368" xr:uid="{00000000-0005-0000-0000-0000EC160000}"/>
    <cellStyle name="Explanatory Text 2 2 2 4" xfId="9946" xr:uid="{00000000-0005-0000-0000-0000ED160000}"/>
    <cellStyle name="Explanatory Text 2 2 2 5" xfId="9670" xr:uid="{00000000-0005-0000-0000-0000EE160000}"/>
    <cellStyle name="Explanatory Text 2 2 2 6" xfId="10916" xr:uid="{00000000-0005-0000-0000-0000EF160000}"/>
    <cellStyle name="Explanatory Text 2 2 2 7" xfId="8862" xr:uid="{00000000-0005-0000-0000-0000F0160000}"/>
    <cellStyle name="Explanatory Text 2 2 2 8" xfId="10870" xr:uid="{00000000-0005-0000-0000-0000F1160000}"/>
    <cellStyle name="Explanatory Text 2 2 2 9" xfId="8899" xr:uid="{00000000-0005-0000-0000-0000F2160000}"/>
    <cellStyle name="Explanatory Text 2 2 3" xfId="9367" xr:uid="{00000000-0005-0000-0000-0000F3160000}"/>
    <cellStyle name="Explanatory Text 2 2 4" xfId="9947" xr:uid="{00000000-0005-0000-0000-0000F4160000}"/>
    <cellStyle name="Explanatory Text 2 2 5" xfId="9669" xr:uid="{00000000-0005-0000-0000-0000F5160000}"/>
    <cellStyle name="Explanatory Text 2 2 6" xfId="10921" xr:uid="{00000000-0005-0000-0000-0000F6160000}"/>
    <cellStyle name="Explanatory Text 2 2 7" xfId="8858" xr:uid="{00000000-0005-0000-0000-0000F7160000}"/>
    <cellStyle name="Explanatory Text 2 2 8" xfId="10477" xr:uid="{00000000-0005-0000-0000-0000F8160000}"/>
    <cellStyle name="Explanatory Text 2 2 9" xfId="9211" xr:uid="{00000000-0005-0000-0000-0000F9160000}"/>
    <cellStyle name="Explanatory Text 2 20" xfId="8121" xr:uid="{00000000-0005-0000-0000-0000FA160000}"/>
    <cellStyle name="Explanatory Text 2 21" xfId="8237" xr:uid="{00000000-0005-0000-0000-0000FB160000}"/>
    <cellStyle name="Explanatory Text 2 22" xfId="9366" xr:uid="{00000000-0005-0000-0000-0000FC160000}"/>
    <cellStyle name="Explanatory Text 2 22 2" xfId="13035" xr:uid="{00000000-0005-0000-0000-0000FD160000}"/>
    <cellStyle name="Explanatory Text 2 22 3" xfId="14020" xr:uid="{00000000-0005-0000-0000-0000FE160000}"/>
    <cellStyle name="Explanatory Text 2 22 4" xfId="14432" xr:uid="{00000000-0005-0000-0000-0000FF160000}"/>
    <cellStyle name="Explanatory Text 2 23" xfId="10291" xr:uid="{00000000-0005-0000-0000-000000170000}"/>
    <cellStyle name="Explanatory Text 2 23 2" xfId="13272" xr:uid="{00000000-0005-0000-0000-000001170000}"/>
    <cellStyle name="Explanatory Text 2 23 3" xfId="11988" xr:uid="{00000000-0005-0000-0000-000002170000}"/>
    <cellStyle name="Explanatory Text 2 23 4" xfId="14183" xr:uid="{00000000-0005-0000-0000-000003170000}"/>
    <cellStyle name="Explanatory Text 2 24" xfId="9374" xr:uid="{00000000-0005-0000-0000-000004170000}"/>
    <cellStyle name="Explanatory Text 2 24 2" xfId="11324" xr:uid="{00000000-0005-0000-0000-000005170000}"/>
    <cellStyle name="Explanatory Text 2 24 3" xfId="11715" xr:uid="{00000000-0005-0000-0000-000006170000}"/>
    <cellStyle name="Explanatory Text 2 24 4" xfId="14468" xr:uid="{00000000-0005-0000-0000-000007170000}"/>
    <cellStyle name="Explanatory Text 2 25" xfId="9942" xr:uid="{00000000-0005-0000-0000-000008170000}"/>
    <cellStyle name="Explanatory Text 2 25 2" xfId="11478" xr:uid="{00000000-0005-0000-0000-000009170000}"/>
    <cellStyle name="Explanatory Text 2 25 3" xfId="11939" xr:uid="{00000000-0005-0000-0000-00000A170000}"/>
    <cellStyle name="Explanatory Text 2 25 4" xfId="14081" xr:uid="{00000000-0005-0000-0000-00000B170000}"/>
    <cellStyle name="Explanatory Text 2 26" xfId="9671" xr:uid="{00000000-0005-0000-0000-00000C170000}"/>
    <cellStyle name="Explanatory Text 2 26 2" xfId="13082" xr:uid="{00000000-0005-0000-0000-00000D170000}"/>
    <cellStyle name="Explanatory Text 2 26 3" xfId="12890" xr:uid="{00000000-0005-0000-0000-00000E170000}"/>
    <cellStyle name="Explanatory Text 2 26 4" xfId="14413" xr:uid="{00000000-0005-0000-0000-00000F170000}"/>
    <cellStyle name="Explanatory Text 2 27" xfId="10654" xr:uid="{00000000-0005-0000-0000-000010170000}"/>
    <cellStyle name="Explanatory Text 2 27 2" xfId="12308" xr:uid="{00000000-0005-0000-0000-000011170000}"/>
    <cellStyle name="Explanatory Text 2 27 3" xfId="12536" xr:uid="{00000000-0005-0000-0000-000012170000}"/>
    <cellStyle name="Explanatory Text 2 27 4" xfId="14687" xr:uid="{00000000-0005-0000-0000-000013170000}"/>
    <cellStyle name="Explanatory Text 2 28" xfId="9062" xr:uid="{00000000-0005-0000-0000-000014170000}"/>
    <cellStyle name="Explanatory Text 2 28 2" xfId="11968" xr:uid="{00000000-0005-0000-0000-000015170000}"/>
    <cellStyle name="Explanatory Text 2 28 3" xfId="11815" xr:uid="{00000000-0005-0000-0000-000016170000}"/>
    <cellStyle name="Explanatory Text 2 28 4" xfId="14803" xr:uid="{00000000-0005-0000-0000-000017170000}"/>
    <cellStyle name="Explanatory Text 2 29" xfId="10386" xr:uid="{00000000-0005-0000-0000-000018170000}"/>
    <cellStyle name="Explanatory Text 2 29 2" xfId="11934" xr:uid="{00000000-0005-0000-0000-000019170000}"/>
    <cellStyle name="Explanatory Text 2 29 3" xfId="13203" xr:uid="{00000000-0005-0000-0000-00001A170000}"/>
    <cellStyle name="Explanatory Text 2 29 4" xfId="14919" xr:uid="{00000000-0005-0000-0000-00001B170000}"/>
    <cellStyle name="Explanatory Text 2 3" xfId="2293" xr:uid="{00000000-0005-0000-0000-00001C170000}"/>
    <cellStyle name="Explanatory Text 2 3 2" xfId="2294" xr:uid="{00000000-0005-0000-0000-00001D170000}"/>
    <cellStyle name="Explanatory Text 2 30" xfId="9291" xr:uid="{00000000-0005-0000-0000-00001E170000}"/>
    <cellStyle name="Explanatory Text 2 30 2" xfId="12564" xr:uid="{00000000-0005-0000-0000-00001F170000}"/>
    <cellStyle name="Explanatory Text 2 30 3" xfId="13917" xr:uid="{00000000-0005-0000-0000-000020170000}"/>
    <cellStyle name="Explanatory Text 2 30 4" xfId="15034" xr:uid="{00000000-0005-0000-0000-000021170000}"/>
    <cellStyle name="Explanatory Text 2 31" xfId="9625" xr:uid="{00000000-0005-0000-0000-000022170000}"/>
    <cellStyle name="Explanatory Text 2 32" xfId="11883" xr:uid="{00000000-0005-0000-0000-000023170000}"/>
    <cellStyle name="Explanatory Text 2 33" xfId="12601" xr:uid="{00000000-0005-0000-0000-000024170000}"/>
    <cellStyle name="Explanatory Text 2 34" xfId="13185" xr:uid="{00000000-0005-0000-0000-000025170000}"/>
    <cellStyle name="Explanatory Text 2 4" xfId="2295" xr:uid="{00000000-0005-0000-0000-000026170000}"/>
    <cellStyle name="Explanatory Text 2 4 2" xfId="2296" xr:uid="{00000000-0005-0000-0000-000027170000}"/>
    <cellStyle name="Explanatory Text 2 5" xfId="2297" xr:uid="{00000000-0005-0000-0000-000028170000}"/>
    <cellStyle name="Explanatory Text 2 6" xfId="6470" xr:uid="{00000000-0005-0000-0000-000029170000}"/>
    <cellStyle name="Explanatory Text 2 7" xfId="6592" xr:uid="{00000000-0005-0000-0000-00002A170000}"/>
    <cellStyle name="Explanatory Text 2 8" xfId="6711" xr:uid="{00000000-0005-0000-0000-00002B170000}"/>
    <cellStyle name="Explanatory Text 2 9" xfId="6830" xr:uid="{00000000-0005-0000-0000-00002C170000}"/>
    <cellStyle name="Explanatory Text 20" xfId="2298" xr:uid="{00000000-0005-0000-0000-00002D170000}"/>
    <cellStyle name="Explanatory Text 20 2" xfId="2299" xr:uid="{00000000-0005-0000-0000-00002E170000}"/>
    <cellStyle name="Explanatory Text 21" xfId="2300" xr:uid="{00000000-0005-0000-0000-00002F170000}"/>
    <cellStyle name="Explanatory Text 21 2" xfId="2301" xr:uid="{00000000-0005-0000-0000-000030170000}"/>
    <cellStyle name="Explanatory Text 22" xfId="2302" xr:uid="{00000000-0005-0000-0000-000031170000}"/>
    <cellStyle name="Explanatory Text 22 2" xfId="2303" xr:uid="{00000000-0005-0000-0000-000032170000}"/>
    <cellStyle name="Explanatory Text 3" xfId="2304" xr:uid="{00000000-0005-0000-0000-000033170000}"/>
    <cellStyle name="Explanatory Text 3 2" xfId="2305" xr:uid="{00000000-0005-0000-0000-000034170000}"/>
    <cellStyle name="Explanatory Text 4" xfId="2306" xr:uid="{00000000-0005-0000-0000-000035170000}"/>
    <cellStyle name="Explanatory Text 4 2" xfId="2307" xr:uid="{00000000-0005-0000-0000-000036170000}"/>
    <cellStyle name="Explanatory Text 5" xfId="2308" xr:uid="{00000000-0005-0000-0000-000037170000}"/>
    <cellStyle name="Explanatory Text 5 2" xfId="2309" xr:uid="{00000000-0005-0000-0000-000038170000}"/>
    <cellStyle name="Explanatory Text 6" xfId="2310" xr:uid="{00000000-0005-0000-0000-000039170000}"/>
    <cellStyle name="Explanatory Text 6 2" xfId="2311" xr:uid="{00000000-0005-0000-0000-00003A170000}"/>
    <cellStyle name="Explanatory Text 7" xfId="2312" xr:uid="{00000000-0005-0000-0000-00003B170000}"/>
    <cellStyle name="Explanatory Text 7 2" xfId="2313" xr:uid="{00000000-0005-0000-0000-00003C170000}"/>
    <cellStyle name="Explanatory Text 8" xfId="2314" xr:uid="{00000000-0005-0000-0000-00003D170000}"/>
    <cellStyle name="Explanatory Text 8 2" xfId="2315" xr:uid="{00000000-0005-0000-0000-00003E170000}"/>
    <cellStyle name="Explanatory Text 9" xfId="2316" xr:uid="{00000000-0005-0000-0000-00003F170000}"/>
    <cellStyle name="Explanatory Text 9 2" xfId="2317" xr:uid="{00000000-0005-0000-0000-000040170000}"/>
    <cellStyle name="Fixed" xfId="2318" xr:uid="{00000000-0005-0000-0000-000041170000}"/>
    <cellStyle name="Fixed 2" xfId="2319" xr:uid="{00000000-0005-0000-0000-000042170000}"/>
    <cellStyle name="Good 10" xfId="2320" xr:uid="{00000000-0005-0000-0000-000043170000}"/>
    <cellStyle name="Good 10 2" xfId="2321" xr:uid="{00000000-0005-0000-0000-000044170000}"/>
    <cellStyle name="Good 11" xfId="2322" xr:uid="{00000000-0005-0000-0000-000045170000}"/>
    <cellStyle name="Good 11 2" xfId="2323" xr:uid="{00000000-0005-0000-0000-000046170000}"/>
    <cellStyle name="Good 12" xfId="2324" xr:uid="{00000000-0005-0000-0000-000047170000}"/>
    <cellStyle name="Good 12 2" xfId="2325" xr:uid="{00000000-0005-0000-0000-000048170000}"/>
    <cellStyle name="Good 13" xfId="2326" xr:uid="{00000000-0005-0000-0000-000049170000}"/>
    <cellStyle name="Good 13 2" xfId="2327" xr:uid="{00000000-0005-0000-0000-00004A170000}"/>
    <cellStyle name="Good 14" xfId="2328" xr:uid="{00000000-0005-0000-0000-00004B170000}"/>
    <cellStyle name="Good 14 2" xfId="2329" xr:uid="{00000000-0005-0000-0000-00004C170000}"/>
    <cellStyle name="Good 15" xfId="2330" xr:uid="{00000000-0005-0000-0000-00004D170000}"/>
    <cellStyle name="Good 15 2" xfId="2331" xr:uid="{00000000-0005-0000-0000-00004E170000}"/>
    <cellStyle name="Good 16" xfId="2332" xr:uid="{00000000-0005-0000-0000-00004F170000}"/>
    <cellStyle name="Good 16 2" xfId="2333" xr:uid="{00000000-0005-0000-0000-000050170000}"/>
    <cellStyle name="Good 17" xfId="2334" xr:uid="{00000000-0005-0000-0000-000051170000}"/>
    <cellStyle name="Good 17 2" xfId="2335" xr:uid="{00000000-0005-0000-0000-000052170000}"/>
    <cellStyle name="Good 18" xfId="2336" xr:uid="{00000000-0005-0000-0000-000053170000}"/>
    <cellStyle name="Good 18 2" xfId="2337" xr:uid="{00000000-0005-0000-0000-000054170000}"/>
    <cellStyle name="Good 19" xfId="2338" xr:uid="{00000000-0005-0000-0000-000055170000}"/>
    <cellStyle name="Good 19 2" xfId="2339" xr:uid="{00000000-0005-0000-0000-000056170000}"/>
    <cellStyle name="Good 2" xfId="52" xr:uid="{00000000-0005-0000-0000-000057170000}"/>
    <cellStyle name="Good 2 10" xfId="6831" xr:uid="{00000000-0005-0000-0000-000058170000}"/>
    <cellStyle name="Good 2 11" xfId="6950" xr:uid="{00000000-0005-0000-0000-000059170000}"/>
    <cellStyle name="Good 2 12" xfId="7069" xr:uid="{00000000-0005-0000-0000-00005A170000}"/>
    <cellStyle name="Good 2 13" xfId="7188" xr:uid="{00000000-0005-0000-0000-00005B170000}"/>
    <cellStyle name="Good 2 14" xfId="7307" xr:uid="{00000000-0005-0000-0000-00005C170000}"/>
    <cellStyle name="Good 2 15" xfId="7426" xr:uid="{00000000-0005-0000-0000-00005D170000}"/>
    <cellStyle name="Good 2 16" xfId="7542" xr:uid="{00000000-0005-0000-0000-00005E170000}"/>
    <cellStyle name="Good 2 17" xfId="7658" xr:uid="{00000000-0005-0000-0000-00005F170000}"/>
    <cellStyle name="Good 2 18" xfId="7774" xr:uid="{00000000-0005-0000-0000-000060170000}"/>
    <cellStyle name="Good 2 19" xfId="7890" xr:uid="{00000000-0005-0000-0000-000061170000}"/>
    <cellStyle name="Good 2 2" xfId="2340" xr:uid="{00000000-0005-0000-0000-000062170000}"/>
    <cellStyle name="Good 2 2 10" xfId="10105" xr:uid="{00000000-0005-0000-0000-000063170000}"/>
    <cellStyle name="Good 2 2 11" xfId="9537" xr:uid="{00000000-0005-0000-0000-000064170000}"/>
    <cellStyle name="Good 2 2 12" xfId="10722" xr:uid="{00000000-0005-0000-0000-000065170000}"/>
    <cellStyle name="Good 2 2 13" xfId="13092" xr:uid="{00000000-0005-0000-0000-000066170000}"/>
    <cellStyle name="Good 2 2 14" xfId="12759" xr:uid="{00000000-0005-0000-0000-000067170000}"/>
    <cellStyle name="Good 2 2 15" xfId="13648" xr:uid="{00000000-0005-0000-0000-000068170000}"/>
    <cellStyle name="Good 2 2 2" xfId="2341" xr:uid="{00000000-0005-0000-0000-000069170000}"/>
    <cellStyle name="Good 2 2 2 10" xfId="11045" xr:uid="{00000000-0005-0000-0000-00006A170000}"/>
    <cellStyle name="Good 2 2 2 11" xfId="11089" xr:uid="{00000000-0005-0000-0000-00006B170000}"/>
    <cellStyle name="Good 2 2 2 12" xfId="10301" xr:uid="{00000000-0005-0000-0000-00006C170000}"/>
    <cellStyle name="Good 2 2 2 13" xfId="12494" xr:uid="{00000000-0005-0000-0000-00006D170000}"/>
    <cellStyle name="Good 2 2 2 14" xfId="13115" xr:uid="{00000000-0005-0000-0000-00006E170000}"/>
    <cellStyle name="Good 2 2 2 15" xfId="12820" xr:uid="{00000000-0005-0000-0000-00006F170000}"/>
    <cellStyle name="Good 2 2 2 2" xfId="2342" xr:uid="{00000000-0005-0000-0000-000070170000}"/>
    <cellStyle name="Good 2 2 2 3" xfId="9378" xr:uid="{00000000-0005-0000-0000-000071170000}"/>
    <cellStyle name="Good 2 2 2 4" xfId="10198" xr:uid="{00000000-0005-0000-0000-000072170000}"/>
    <cellStyle name="Good 2 2 2 5" xfId="9453" xr:uid="{00000000-0005-0000-0000-000073170000}"/>
    <cellStyle name="Good 2 2 2 6" xfId="10255" xr:uid="{00000000-0005-0000-0000-000074170000}"/>
    <cellStyle name="Good 2 2 2 7" xfId="9405" xr:uid="{00000000-0005-0000-0000-000075170000}"/>
    <cellStyle name="Good 2 2 2 8" xfId="9925" xr:uid="{00000000-0005-0000-0000-000076170000}"/>
    <cellStyle name="Good 2 2 2 9" xfId="10998" xr:uid="{00000000-0005-0000-0000-000077170000}"/>
    <cellStyle name="Good 2 2 3" xfId="9377" xr:uid="{00000000-0005-0000-0000-000078170000}"/>
    <cellStyle name="Good 2 2 4" xfId="9939" xr:uid="{00000000-0005-0000-0000-000079170000}"/>
    <cellStyle name="Good 2 2 5" xfId="9674" xr:uid="{00000000-0005-0000-0000-00007A170000}"/>
    <cellStyle name="Good 2 2 6" xfId="10930" xr:uid="{00000000-0005-0000-0000-00007B170000}"/>
    <cellStyle name="Good 2 2 7" xfId="8851" xr:uid="{00000000-0005-0000-0000-00007C170000}"/>
    <cellStyle name="Good 2 2 8" xfId="10785" xr:uid="{00000000-0005-0000-0000-00007D170000}"/>
    <cellStyle name="Good 2 2 9" xfId="8959" xr:uid="{00000000-0005-0000-0000-00007E170000}"/>
    <cellStyle name="Good 2 20" xfId="8006" xr:uid="{00000000-0005-0000-0000-00007F170000}"/>
    <cellStyle name="Good 2 21" xfId="8122" xr:uid="{00000000-0005-0000-0000-000080170000}"/>
    <cellStyle name="Good 2 22" xfId="8238" xr:uid="{00000000-0005-0000-0000-000081170000}"/>
    <cellStyle name="Good 2 23" xfId="9376" xr:uid="{00000000-0005-0000-0000-000082170000}"/>
    <cellStyle name="Good 2 23 2" xfId="13177" xr:uid="{00000000-0005-0000-0000-000083170000}"/>
    <cellStyle name="Good 2 23 3" xfId="12221" xr:uid="{00000000-0005-0000-0000-000084170000}"/>
    <cellStyle name="Good 2 23 4" xfId="14353" xr:uid="{00000000-0005-0000-0000-000085170000}"/>
    <cellStyle name="Good 2 24" xfId="9940" xr:uid="{00000000-0005-0000-0000-000086170000}"/>
    <cellStyle name="Good 2 24 2" xfId="13642" xr:uid="{00000000-0005-0000-0000-000087170000}"/>
    <cellStyle name="Good 2 24 3" xfId="13625" xr:uid="{00000000-0005-0000-0000-000088170000}"/>
    <cellStyle name="Good 2 24 4" xfId="14456" xr:uid="{00000000-0005-0000-0000-000089170000}"/>
    <cellStyle name="Good 2 25" xfId="9673" xr:uid="{00000000-0005-0000-0000-00008A170000}"/>
    <cellStyle name="Good 2 25 2" xfId="13182" xr:uid="{00000000-0005-0000-0000-00008B170000}"/>
    <cellStyle name="Good 2 25 3" xfId="12707" xr:uid="{00000000-0005-0000-0000-00008C170000}"/>
    <cellStyle name="Good 2 25 4" xfId="14515" xr:uid="{00000000-0005-0000-0000-00008D170000}"/>
    <cellStyle name="Good 2 26" xfId="10938" xr:uid="{00000000-0005-0000-0000-00008E170000}"/>
    <cellStyle name="Good 2 26 2" xfId="11983" xr:uid="{00000000-0005-0000-0000-00008F170000}"/>
    <cellStyle name="Good 2 26 3" xfId="13674" xr:uid="{00000000-0005-0000-0000-000090170000}"/>
    <cellStyle name="Good 2 26 4" xfId="14059" xr:uid="{00000000-0005-0000-0000-000091170000}"/>
    <cellStyle name="Good 2 27" xfId="8843" xr:uid="{00000000-0005-0000-0000-000092170000}"/>
    <cellStyle name="Good 2 27 2" xfId="13419" xr:uid="{00000000-0005-0000-0000-000093170000}"/>
    <cellStyle name="Good 2 27 3" xfId="12795" xr:uid="{00000000-0005-0000-0000-000094170000}"/>
    <cellStyle name="Good 2 27 4" xfId="14602" xr:uid="{00000000-0005-0000-0000-000095170000}"/>
    <cellStyle name="Good 2 28" xfId="10590" xr:uid="{00000000-0005-0000-0000-000096170000}"/>
    <cellStyle name="Good 2 28 2" xfId="13485" xr:uid="{00000000-0005-0000-0000-000097170000}"/>
    <cellStyle name="Good 2 28 3" xfId="11686" xr:uid="{00000000-0005-0000-0000-000098170000}"/>
    <cellStyle name="Good 2 28 4" xfId="14688" xr:uid="{00000000-0005-0000-0000-000099170000}"/>
    <cellStyle name="Good 2 29" xfId="10595" xr:uid="{00000000-0005-0000-0000-00009A170000}"/>
    <cellStyle name="Good 2 29 2" xfId="11979" xr:uid="{00000000-0005-0000-0000-00009B170000}"/>
    <cellStyle name="Good 2 29 3" xfId="11817" xr:uid="{00000000-0005-0000-0000-00009C170000}"/>
    <cellStyle name="Good 2 29 4" xfId="14804" xr:uid="{00000000-0005-0000-0000-00009D170000}"/>
    <cellStyle name="Good 2 3" xfId="2343" xr:uid="{00000000-0005-0000-0000-00009E170000}"/>
    <cellStyle name="Good 2 3 2" xfId="2344" xr:uid="{00000000-0005-0000-0000-00009F170000}"/>
    <cellStyle name="Good 2 30" xfId="9112" xr:uid="{00000000-0005-0000-0000-0000A0170000}"/>
    <cellStyle name="Good 2 30 2" xfId="12168" xr:uid="{00000000-0005-0000-0000-0000A1170000}"/>
    <cellStyle name="Good 2 30 3" xfId="11611" xr:uid="{00000000-0005-0000-0000-0000A2170000}"/>
    <cellStyle name="Good 2 30 4" xfId="14920" xr:uid="{00000000-0005-0000-0000-0000A3170000}"/>
    <cellStyle name="Good 2 31" xfId="10556" xr:uid="{00000000-0005-0000-0000-0000A4170000}"/>
    <cellStyle name="Good 2 31 2" xfId="13965" xr:uid="{00000000-0005-0000-0000-0000A5170000}"/>
    <cellStyle name="Good 2 31 3" xfId="12813" xr:uid="{00000000-0005-0000-0000-0000A6170000}"/>
    <cellStyle name="Good 2 31 4" xfId="15035" xr:uid="{00000000-0005-0000-0000-0000A7170000}"/>
    <cellStyle name="Good 2 32" xfId="10233" xr:uid="{00000000-0005-0000-0000-0000A8170000}"/>
    <cellStyle name="Good 2 33" xfId="12055" xr:uid="{00000000-0005-0000-0000-0000A9170000}"/>
    <cellStyle name="Good 2 34" xfId="11503" xr:uid="{00000000-0005-0000-0000-0000AA170000}"/>
    <cellStyle name="Good 2 35" xfId="13349" xr:uid="{00000000-0005-0000-0000-0000AB170000}"/>
    <cellStyle name="Good 2 4" xfId="2345" xr:uid="{00000000-0005-0000-0000-0000AC170000}"/>
    <cellStyle name="Good 2 4 2" xfId="2346" xr:uid="{00000000-0005-0000-0000-0000AD170000}"/>
    <cellStyle name="Good 2 5" xfId="2347" xr:uid="{00000000-0005-0000-0000-0000AE170000}"/>
    <cellStyle name="Good 2 6" xfId="2348" xr:uid="{00000000-0005-0000-0000-0000AF170000}"/>
    <cellStyle name="Good 2 7" xfId="6471" xr:uid="{00000000-0005-0000-0000-0000B0170000}"/>
    <cellStyle name="Good 2 8" xfId="6593" xr:uid="{00000000-0005-0000-0000-0000B1170000}"/>
    <cellStyle name="Good 2 9" xfId="6712" xr:uid="{00000000-0005-0000-0000-0000B2170000}"/>
    <cellStyle name="Good 20" xfId="2349" xr:uid="{00000000-0005-0000-0000-0000B3170000}"/>
    <cellStyle name="Good 20 2" xfId="2350" xr:uid="{00000000-0005-0000-0000-0000B4170000}"/>
    <cellStyle name="Good 21" xfId="2351" xr:uid="{00000000-0005-0000-0000-0000B5170000}"/>
    <cellStyle name="Good 21 2" xfId="2352" xr:uid="{00000000-0005-0000-0000-0000B6170000}"/>
    <cellStyle name="Good 22" xfId="2353" xr:uid="{00000000-0005-0000-0000-0000B7170000}"/>
    <cellStyle name="Good 22 2" xfId="2354" xr:uid="{00000000-0005-0000-0000-0000B8170000}"/>
    <cellStyle name="Good 3" xfId="2355" xr:uid="{00000000-0005-0000-0000-0000B9170000}"/>
    <cellStyle name="Good 3 2" xfId="2356" xr:uid="{00000000-0005-0000-0000-0000BA170000}"/>
    <cellStyle name="Good 4" xfId="2357" xr:uid="{00000000-0005-0000-0000-0000BB170000}"/>
    <cellStyle name="Good 4 2" xfId="2358" xr:uid="{00000000-0005-0000-0000-0000BC170000}"/>
    <cellStyle name="Good 5" xfId="2359" xr:uid="{00000000-0005-0000-0000-0000BD170000}"/>
    <cellStyle name="Good 5 2" xfId="2360" xr:uid="{00000000-0005-0000-0000-0000BE170000}"/>
    <cellStyle name="Good 6" xfId="2361" xr:uid="{00000000-0005-0000-0000-0000BF170000}"/>
    <cellStyle name="Good 6 2" xfId="2362" xr:uid="{00000000-0005-0000-0000-0000C0170000}"/>
    <cellStyle name="Good 7" xfId="2363" xr:uid="{00000000-0005-0000-0000-0000C1170000}"/>
    <cellStyle name="Good 7 2" xfId="2364" xr:uid="{00000000-0005-0000-0000-0000C2170000}"/>
    <cellStyle name="Good 8" xfId="2365" xr:uid="{00000000-0005-0000-0000-0000C3170000}"/>
    <cellStyle name="Good 8 2" xfId="2366" xr:uid="{00000000-0005-0000-0000-0000C4170000}"/>
    <cellStyle name="Good 9" xfId="2367" xr:uid="{00000000-0005-0000-0000-0000C5170000}"/>
    <cellStyle name="Good 9 2" xfId="2368" xr:uid="{00000000-0005-0000-0000-0000C6170000}"/>
    <cellStyle name="Headinf 2" xfId="2369" xr:uid="{00000000-0005-0000-0000-0000C7170000}"/>
    <cellStyle name="Headinf 2 2" xfId="2370" xr:uid="{00000000-0005-0000-0000-0000C8170000}"/>
    <cellStyle name="Heading 1 10" xfId="2371" xr:uid="{00000000-0005-0000-0000-0000C9170000}"/>
    <cellStyle name="Heading 1 10 2" xfId="2372" xr:uid="{00000000-0005-0000-0000-0000CA170000}"/>
    <cellStyle name="Heading 1 11" xfId="2373" xr:uid="{00000000-0005-0000-0000-0000CB170000}"/>
    <cellStyle name="Heading 1 11 2" xfId="2374" xr:uid="{00000000-0005-0000-0000-0000CC170000}"/>
    <cellStyle name="Heading 1 12" xfId="2375" xr:uid="{00000000-0005-0000-0000-0000CD170000}"/>
    <cellStyle name="Heading 1 12 2" xfId="2376" xr:uid="{00000000-0005-0000-0000-0000CE170000}"/>
    <cellStyle name="Heading 1 13" xfId="2377" xr:uid="{00000000-0005-0000-0000-0000CF170000}"/>
    <cellStyle name="Heading 1 13 2" xfId="2378" xr:uid="{00000000-0005-0000-0000-0000D0170000}"/>
    <cellStyle name="Heading 1 14" xfId="2379" xr:uid="{00000000-0005-0000-0000-0000D1170000}"/>
    <cellStyle name="Heading 1 14 2" xfId="2380" xr:uid="{00000000-0005-0000-0000-0000D2170000}"/>
    <cellStyle name="Heading 1 15" xfId="2381" xr:uid="{00000000-0005-0000-0000-0000D3170000}"/>
    <cellStyle name="Heading 1 15 2" xfId="2382" xr:uid="{00000000-0005-0000-0000-0000D4170000}"/>
    <cellStyle name="Heading 1 16" xfId="2383" xr:uid="{00000000-0005-0000-0000-0000D5170000}"/>
    <cellStyle name="Heading 1 16 2" xfId="2384" xr:uid="{00000000-0005-0000-0000-0000D6170000}"/>
    <cellStyle name="Heading 1 17" xfId="2385" xr:uid="{00000000-0005-0000-0000-0000D7170000}"/>
    <cellStyle name="Heading 1 17 2" xfId="2386" xr:uid="{00000000-0005-0000-0000-0000D8170000}"/>
    <cellStyle name="Heading 1 18" xfId="2387" xr:uid="{00000000-0005-0000-0000-0000D9170000}"/>
    <cellStyle name="Heading 1 18 2" xfId="2388" xr:uid="{00000000-0005-0000-0000-0000DA170000}"/>
    <cellStyle name="Heading 1 19" xfId="2389" xr:uid="{00000000-0005-0000-0000-0000DB170000}"/>
    <cellStyle name="Heading 1 19 2" xfId="2390" xr:uid="{00000000-0005-0000-0000-0000DC170000}"/>
    <cellStyle name="Heading 1 2" xfId="53" xr:uid="{00000000-0005-0000-0000-0000DD170000}"/>
    <cellStyle name="Heading 1 2 10" xfId="6951" xr:uid="{00000000-0005-0000-0000-0000DE170000}"/>
    <cellStyle name="Heading 1 2 11" xfId="7070" xr:uid="{00000000-0005-0000-0000-0000DF170000}"/>
    <cellStyle name="Heading 1 2 12" xfId="7189" xr:uid="{00000000-0005-0000-0000-0000E0170000}"/>
    <cellStyle name="Heading 1 2 13" xfId="7308" xr:uid="{00000000-0005-0000-0000-0000E1170000}"/>
    <cellStyle name="Heading 1 2 14" xfId="7427" xr:uid="{00000000-0005-0000-0000-0000E2170000}"/>
    <cellStyle name="Heading 1 2 15" xfId="7543" xr:uid="{00000000-0005-0000-0000-0000E3170000}"/>
    <cellStyle name="Heading 1 2 16" xfId="7659" xr:uid="{00000000-0005-0000-0000-0000E4170000}"/>
    <cellStyle name="Heading 1 2 17" xfId="7775" xr:uid="{00000000-0005-0000-0000-0000E5170000}"/>
    <cellStyle name="Heading 1 2 18" xfId="7891" xr:uid="{00000000-0005-0000-0000-0000E6170000}"/>
    <cellStyle name="Heading 1 2 19" xfId="8007" xr:uid="{00000000-0005-0000-0000-0000E7170000}"/>
    <cellStyle name="Heading 1 2 2" xfId="2391" xr:uid="{00000000-0005-0000-0000-0000E8170000}"/>
    <cellStyle name="Heading 1 2 2 10" xfId="9194" xr:uid="{00000000-0005-0000-0000-0000E9170000}"/>
    <cellStyle name="Heading 1 2 2 11" xfId="10356" xr:uid="{00000000-0005-0000-0000-0000EA170000}"/>
    <cellStyle name="Heading 1 2 2 12" xfId="10432" xr:uid="{00000000-0005-0000-0000-0000EB170000}"/>
    <cellStyle name="Heading 1 2 2 13" xfId="12057" xr:uid="{00000000-0005-0000-0000-0000EC170000}"/>
    <cellStyle name="Heading 1 2 2 14" xfId="13725" xr:uid="{00000000-0005-0000-0000-0000ED170000}"/>
    <cellStyle name="Heading 1 2 2 15" xfId="13740" xr:uid="{00000000-0005-0000-0000-0000EE170000}"/>
    <cellStyle name="Heading 1 2 2 2" xfId="2392" xr:uid="{00000000-0005-0000-0000-0000EF170000}"/>
    <cellStyle name="Heading 1 2 2 2 10" xfId="10147" xr:uid="{00000000-0005-0000-0000-0000F0170000}"/>
    <cellStyle name="Heading 1 2 2 2 11" xfId="9497" xr:uid="{00000000-0005-0000-0000-0000F1170000}"/>
    <cellStyle name="Heading 1 2 2 2 12" xfId="9743" xr:uid="{00000000-0005-0000-0000-0000F2170000}"/>
    <cellStyle name="Heading 1 2 2 2 13" xfId="13427" xr:uid="{00000000-0005-0000-0000-0000F3170000}"/>
    <cellStyle name="Heading 1 2 2 2 14" xfId="11959" xr:uid="{00000000-0005-0000-0000-0000F4170000}"/>
    <cellStyle name="Heading 1 2 2 2 15" xfId="12903" xr:uid="{00000000-0005-0000-0000-0000F5170000}"/>
    <cellStyle name="Heading 1 2 2 2 2" xfId="2393" xr:uid="{00000000-0005-0000-0000-0000F6170000}"/>
    <cellStyle name="Heading 1 2 2 2 3" xfId="9395" xr:uid="{00000000-0005-0000-0000-0000F7170000}"/>
    <cellStyle name="Heading 1 2 2 2 4" xfId="10283" xr:uid="{00000000-0005-0000-0000-0000F8170000}"/>
    <cellStyle name="Heading 1 2 2 2 5" xfId="9382" xr:uid="{00000000-0005-0000-0000-0000F9170000}"/>
    <cellStyle name="Heading 1 2 2 2 6" xfId="9937" xr:uid="{00000000-0005-0000-0000-0000FA170000}"/>
    <cellStyle name="Heading 1 2 2 2 7" xfId="9675" xr:uid="{00000000-0005-0000-0000-0000FB170000}"/>
    <cellStyle name="Heading 1 2 2 2 8" xfId="10886" xr:uid="{00000000-0005-0000-0000-0000FC170000}"/>
    <cellStyle name="Heading 1 2 2 2 9" xfId="8883" xr:uid="{00000000-0005-0000-0000-0000FD170000}"/>
    <cellStyle name="Heading 1 2 2 3" xfId="9394" xr:uid="{00000000-0005-0000-0000-0000FE170000}"/>
    <cellStyle name="Heading 1 2 2 4" xfId="10282" xr:uid="{00000000-0005-0000-0000-0000FF170000}"/>
    <cellStyle name="Heading 1 2 2 5" xfId="9383" xr:uid="{00000000-0005-0000-0000-000000180000}"/>
    <cellStyle name="Heading 1 2 2 6" xfId="9936" xr:uid="{00000000-0005-0000-0000-000001180000}"/>
    <cellStyle name="Heading 1 2 2 7" xfId="9676" xr:uid="{00000000-0005-0000-0000-000002180000}"/>
    <cellStyle name="Heading 1 2 2 8" xfId="10860" xr:uid="{00000000-0005-0000-0000-000003180000}"/>
    <cellStyle name="Heading 1 2 2 9" xfId="10497" xr:uid="{00000000-0005-0000-0000-000004180000}"/>
    <cellStyle name="Heading 1 2 20" xfId="8123" xr:uid="{00000000-0005-0000-0000-000005180000}"/>
    <cellStyle name="Heading 1 2 21" xfId="8239" xr:uid="{00000000-0005-0000-0000-000006180000}"/>
    <cellStyle name="Heading 1 2 22" xfId="9393" xr:uid="{00000000-0005-0000-0000-000007180000}"/>
    <cellStyle name="Heading 1 2 22 2" xfId="11517" xr:uid="{00000000-0005-0000-0000-000008180000}"/>
    <cellStyle name="Heading 1 2 22 3" xfId="12200" xr:uid="{00000000-0005-0000-0000-000009180000}"/>
    <cellStyle name="Heading 1 2 22 4" xfId="14431" xr:uid="{00000000-0005-0000-0000-00000A180000}"/>
    <cellStyle name="Heading 1 2 23" xfId="9931" xr:uid="{00000000-0005-0000-0000-00000B180000}"/>
    <cellStyle name="Heading 1 2 23 2" xfId="12685" xr:uid="{00000000-0005-0000-0000-00000C180000}"/>
    <cellStyle name="Heading 1 2 23 3" xfId="12570" xr:uid="{00000000-0005-0000-0000-00000D180000}"/>
    <cellStyle name="Heading 1 2 23 4" xfId="14184" xr:uid="{00000000-0005-0000-0000-00000E180000}"/>
    <cellStyle name="Heading 1 2 24" xfId="10449" xr:uid="{00000000-0005-0000-0000-00000F180000}"/>
    <cellStyle name="Heading 1 2 24 2" xfId="13858" xr:uid="{00000000-0005-0000-0000-000010180000}"/>
    <cellStyle name="Heading 1 2 24 3" xfId="13892" xr:uid="{00000000-0005-0000-0000-000011180000}"/>
    <cellStyle name="Heading 1 2 24 4" xfId="14382" xr:uid="{00000000-0005-0000-0000-000012180000}"/>
    <cellStyle name="Heading 1 2 25" xfId="10544" xr:uid="{00000000-0005-0000-0000-000013180000}"/>
    <cellStyle name="Heading 1 2 25 2" xfId="11398" xr:uid="{00000000-0005-0000-0000-000014180000}"/>
    <cellStyle name="Heading 1 2 25 3" xfId="12694" xr:uid="{00000000-0005-0000-0000-000015180000}"/>
    <cellStyle name="Heading 1 2 25 4" xfId="14218" xr:uid="{00000000-0005-0000-0000-000016180000}"/>
    <cellStyle name="Heading 1 2 26" xfId="9155" xr:uid="{00000000-0005-0000-0000-000017180000}"/>
    <cellStyle name="Heading 1 2 26 2" xfId="12248" xr:uid="{00000000-0005-0000-0000-000018180000}"/>
    <cellStyle name="Heading 1 2 26 3" xfId="13934" xr:uid="{00000000-0005-0000-0000-000019180000}"/>
    <cellStyle name="Heading 1 2 26 4" xfId="14207" xr:uid="{00000000-0005-0000-0000-00001A180000}"/>
    <cellStyle name="Heading 1 2 27" xfId="10038" xr:uid="{00000000-0005-0000-0000-00001B180000}"/>
    <cellStyle name="Heading 1 2 27 2" xfId="13937" xr:uid="{00000000-0005-0000-0000-00001C180000}"/>
    <cellStyle name="Heading 1 2 27 3" xfId="13291" xr:uid="{00000000-0005-0000-0000-00001D180000}"/>
    <cellStyle name="Heading 1 2 27 4" xfId="14689" xr:uid="{00000000-0005-0000-0000-00001E180000}"/>
    <cellStyle name="Heading 1 2 28" xfId="10967" xr:uid="{00000000-0005-0000-0000-00001F180000}"/>
    <cellStyle name="Heading 1 2 28 2" xfId="13424" xr:uid="{00000000-0005-0000-0000-000020180000}"/>
    <cellStyle name="Heading 1 2 28 3" xfId="11786" xr:uid="{00000000-0005-0000-0000-000021180000}"/>
    <cellStyle name="Heading 1 2 28 4" xfId="14805" xr:uid="{00000000-0005-0000-0000-000022180000}"/>
    <cellStyle name="Heading 1 2 29" xfId="11021" xr:uid="{00000000-0005-0000-0000-000023180000}"/>
    <cellStyle name="Heading 1 2 29 2" xfId="11953" xr:uid="{00000000-0005-0000-0000-000024180000}"/>
    <cellStyle name="Heading 1 2 29 3" xfId="13889" xr:uid="{00000000-0005-0000-0000-000025180000}"/>
    <cellStyle name="Heading 1 2 29 4" xfId="14921" xr:uid="{00000000-0005-0000-0000-000026180000}"/>
    <cellStyle name="Heading 1 2 3" xfId="2394" xr:uid="{00000000-0005-0000-0000-000027180000}"/>
    <cellStyle name="Heading 1 2 3 2" xfId="2395" xr:uid="{00000000-0005-0000-0000-000028180000}"/>
    <cellStyle name="Heading 1 2 30" xfId="11066" xr:uid="{00000000-0005-0000-0000-000029180000}"/>
    <cellStyle name="Heading 1 2 30 2" xfId="13878" xr:uid="{00000000-0005-0000-0000-00002A180000}"/>
    <cellStyle name="Heading 1 2 30 3" xfId="13396" xr:uid="{00000000-0005-0000-0000-00002B180000}"/>
    <cellStyle name="Heading 1 2 30 4" xfId="15036" xr:uid="{00000000-0005-0000-0000-00002C180000}"/>
    <cellStyle name="Heading 1 2 31" xfId="10890" xr:uid="{00000000-0005-0000-0000-00002D180000}"/>
    <cellStyle name="Heading 1 2 32" xfId="12056" xr:uid="{00000000-0005-0000-0000-00002E180000}"/>
    <cellStyle name="Heading 1 2 33" xfId="13234" xr:uid="{00000000-0005-0000-0000-00002F180000}"/>
    <cellStyle name="Heading 1 2 34" xfId="12473" xr:uid="{00000000-0005-0000-0000-000030180000}"/>
    <cellStyle name="Heading 1 2 4" xfId="2396" xr:uid="{00000000-0005-0000-0000-000031180000}"/>
    <cellStyle name="Heading 1 2 4 2" xfId="2397" xr:uid="{00000000-0005-0000-0000-000032180000}"/>
    <cellStyle name="Heading 1 2 5" xfId="2398" xr:uid="{00000000-0005-0000-0000-000033180000}"/>
    <cellStyle name="Heading 1 2 6" xfId="6472" xr:uid="{00000000-0005-0000-0000-000034180000}"/>
    <cellStyle name="Heading 1 2 7" xfId="6594" xr:uid="{00000000-0005-0000-0000-000035180000}"/>
    <cellStyle name="Heading 1 2 8" xfId="6713" xr:uid="{00000000-0005-0000-0000-000036180000}"/>
    <cellStyle name="Heading 1 2 9" xfId="6832" xr:uid="{00000000-0005-0000-0000-000037180000}"/>
    <cellStyle name="Heading 1 20" xfId="2399" xr:uid="{00000000-0005-0000-0000-000038180000}"/>
    <cellStyle name="Heading 1 20 2" xfId="2400" xr:uid="{00000000-0005-0000-0000-000039180000}"/>
    <cellStyle name="Heading 1 21" xfId="2401" xr:uid="{00000000-0005-0000-0000-00003A180000}"/>
    <cellStyle name="Heading 1 21 2" xfId="2402" xr:uid="{00000000-0005-0000-0000-00003B180000}"/>
    <cellStyle name="Heading 1 22" xfId="2403" xr:uid="{00000000-0005-0000-0000-00003C180000}"/>
    <cellStyle name="Heading 1 22 2" xfId="2404" xr:uid="{00000000-0005-0000-0000-00003D180000}"/>
    <cellStyle name="Heading 1 3" xfId="2405" xr:uid="{00000000-0005-0000-0000-00003E180000}"/>
    <cellStyle name="Heading 1 3 2" xfId="2406" xr:uid="{00000000-0005-0000-0000-00003F180000}"/>
    <cellStyle name="Heading 1 4" xfId="2407" xr:uid="{00000000-0005-0000-0000-000040180000}"/>
    <cellStyle name="Heading 1 4 2" xfId="2408" xr:uid="{00000000-0005-0000-0000-000041180000}"/>
    <cellStyle name="Heading 1 5" xfId="2409" xr:uid="{00000000-0005-0000-0000-000042180000}"/>
    <cellStyle name="Heading 1 5 2" xfId="2410" xr:uid="{00000000-0005-0000-0000-000043180000}"/>
    <cellStyle name="Heading 1 6" xfId="2411" xr:uid="{00000000-0005-0000-0000-000044180000}"/>
    <cellStyle name="Heading 1 6 2" xfId="2412" xr:uid="{00000000-0005-0000-0000-000045180000}"/>
    <cellStyle name="Heading 1 7" xfId="2413" xr:uid="{00000000-0005-0000-0000-000046180000}"/>
    <cellStyle name="Heading 1 7 2" xfId="2414" xr:uid="{00000000-0005-0000-0000-000047180000}"/>
    <cellStyle name="Heading 1 8" xfId="2415" xr:uid="{00000000-0005-0000-0000-000048180000}"/>
    <cellStyle name="Heading 1 8 2" xfId="2416" xr:uid="{00000000-0005-0000-0000-000049180000}"/>
    <cellStyle name="Heading 1 9" xfId="2417" xr:uid="{00000000-0005-0000-0000-00004A180000}"/>
    <cellStyle name="Heading 1 9 2" xfId="2418" xr:uid="{00000000-0005-0000-0000-00004B180000}"/>
    <cellStyle name="Heading 2 10" xfId="2419" xr:uid="{00000000-0005-0000-0000-00004C180000}"/>
    <cellStyle name="Heading 2 10 2" xfId="2420" xr:uid="{00000000-0005-0000-0000-00004D180000}"/>
    <cellStyle name="Heading 2 11" xfId="2421" xr:uid="{00000000-0005-0000-0000-00004E180000}"/>
    <cellStyle name="Heading 2 11 2" xfId="2422" xr:uid="{00000000-0005-0000-0000-00004F180000}"/>
    <cellStyle name="Heading 2 12" xfId="2423" xr:uid="{00000000-0005-0000-0000-000050180000}"/>
    <cellStyle name="Heading 2 12 2" xfId="2424" xr:uid="{00000000-0005-0000-0000-000051180000}"/>
    <cellStyle name="Heading 2 13" xfId="2425" xr:uid="{00000000-0005-0000-0000-000052180000}"/>
    <cellStyle name="Heading 2 13 2" xfId="2426" xr:uid="{00000000-0005-0000-0000-000053180000}"/>
    <cellStyle name="Heading 2 14" xfId="2427" xr:uid="{00000000-0005-0000-0000-000054180000}"/>
    <cellStyle name="Heading 2 14 2" xfId="2428" xr:uid="{00000000-0005-0000-0000-000055180000}"/>
    <cellStyle name="Heading 2 15" xfId="2429" xr:uid="{00000000-0005-0000-0000-000056180000}"/>
    <cellStyle name="Heading 2 15 2" xfId="2430" xr:uid="{00000000-0005-0000-0000-000057180000}"/>
    <cellStyle name="Heading 2 16" xfId="2431" xr:uid="{00000000-0005-0000-0000-000058180000}"/>
    <cellStyle name="Heading 2 16 2" xfId="2432" xr:uid="{00000000-0005-0000-0000-000059180000}"/>
    <cellStyle name="Heading 2 17" xfId="2433" xr:uid="{00000000-0005-0000-0000-00005A180000}"/>
    <cellStyle name="Heading 2 17 2" xfId="2434" xr:uid="{00000000-0005-0000-0000-00005B180000}"/>
    <cellStyle name="Heading 2 18" xfId="2435" xr:uid="{00000000-0005-0000-0000-00005C180000}"/>
    <cellStyle name="Heading 2 18 2" xfId="2436" xr:uid="{00000000-0005-0000-0000-00005D180000}"/>
    <cellStyle name="Heading 2 19" xfId="2437" xr:uid="{00000000-0005-0000-0000-00005E180000}"/>
    <cellStyle name="Heading 2 19 2" xfId="2438" xr:uid="{00000000-0005-0000-0000-00005F180000}"/>
    <cellStyle name="Heading 2 2" xfId="54" xr:uid="{00000000-0005-0000-0000-000060180000}"/>
    <cellStyle name="Heading 2 2 10" xfId="6952" xr:uid="{00000000-0005-0000-0000-000061180000}"/>
    <cellStyle name="Heading 2 2 11" xfId="7071" xr:uid="{00000000-0005-0000-0000-000062180000}"/>
    <cellStyle name="Heading 2 2 12" xfId="7190" xr:uid="{00000000-0005-0000-0000-000063180000}"/>
    <cellStyle name="Heading 2 2 13" xfId="7309" xr:uid="{00000000-0005-0000-0000-000064180000}"/>
    <cellStyle name="Heading 2 2 14" xfId="7428" xr:uid="{00000000-0005-0000-0000-000065180000}"/>
    <cellStyle name="Heading 2 2 15" xfId="7544" xr:uid="{00000000-0005-0000-0000-000066180000}"/>
    <cellStyle name="Heading 2 2 16" xfId="7660" xr:uid="{00000000-0005-0000-0000-000067180000}"/>
    <cellStyle name="Heading 2 2 17" xfId="7776" xr:uid="{00000000-0005-0000-0000-000068180000}"/>
    <cellStyle name="Heading 2 2 18" xfId="7892" xr:uid="{00000000-0005-0000-0000-000069180000}"/>
    <cellStyle name="Heading 2 2 19" xfId="8008" xr:uid="{00000000-0005-0000-0000-00006A180000}"/>
    <cellStyle name="Heading 2 2 2" xfId="2439" xr:uid="{00000000-0005-0000-0000-00006B180000}"/>
    <cellStyle name="Heading 2 2 2 10" xfId="10642" xr:uid="{00000000-0005-0000-0000-00006C180000}"/>
    <cellStyle name="Heading 2 2 2 11" xfId="10511" xr:uid="{00000000-0005-0000-0000-00006D180000}"/>
    <cellStyle name="Heading 2 2 2 12" xfId="11228" xr:uid="{00000000-0005-0000-0000-00006E180000}"/>
    <cellStyle name="Heading 2 2 2 13" xfId="13776" xr:uid="{00000000-0005-0000-0000-00006F180000}"/>
    <cellStyle name="Heading 2 2 2 14" xfId="12279" xr:uid="{00000000-0005-0000-0000-000070180000}"/>
    <cellStyle name="Heading 2 2 2 15" xfId="13623" xr:uid="{00000000-0005-0000-0000-000071180000}"/>
    <cellStyle name="Heading 2 2 2 2" xfId="2440" xr:uid="{00000000-0005-0000-0000-000072180000}"/>
    <cellStyle name="Heading 2 2 2 2 10" xfId="10053" xr:uid="{00000000-0005-0000-0000-000073180000}"/>
    <cellStyle name="Heading 2 2 2 2 11" xfId="9573" xr:uid="{00000000-0005-0000-0000-000074180000}"/>
    <cellStyle name="Heading 2 2 2 2 12" xfId="11226" xr:uid="{00000000-0005-0000-0000-000075180000}"/>
    <cellStyle name="Heading 2 2 2 2 13" xfId="12058" xr:uid="{00000000-0005-0000-0000-000076180000}"/>
    <cellStyle name="Heading 2 2 2 2 14" xfId="11574" xr:uid="{00000000-0005-0000-0000-000077180000}"/>
    <cellStyle name="Heading 2 2 2 2 15" xfId="12699" xr:uid="{00000000-0005-0000-0000-000078180000}"/>
    <cellStyle name="Heading 2 2 2 2 2" xfId="2441" xr:uid="{00000000-0005-0000-0000-000079180000}"/>
    <cellStyle name="Heading 2 2 2 2 3" xfId="9410" xr:uid="{00000000-0005-0000-0000-00007A180000}"/>
    <cellStyle name="Heading 2 2 2 2 4" xfId="10275" xr:uid="{00000000-0005-0000-0000-00007B180000}"/>
    <cellStyle name="Heading 2 2 2 2 5" xfId="9389" xr:uid="{00000000-0005-0000-0000-00007C180000}"/>
    <cellStyle name="Heading 2 2 2 2 6" xfId="9934" xr:uid="{00000000-0005-0000-0000-00007D180000}"/>
    <cellStyle name="Heading 2 2 2 2 7" xfId="9678" xr:uid="{00000000-0005-0000-0000-00007E180000}"/>
    <cellStyle name="Heading 2 2 2 2 8" xfId="10579" xr:uid="{00000000-0005-0000-0000-00007F180000}"/>
    <cellStyle name="Heading 2 2 2 2 9" xfId="9123" xr:uid="{00000000-0005-0000-0000-000080180000}"/>
    <cellStyle name="Heading 2 2 2 3" xfId="9409" xr:uid="{00000000-0005-0000-0000-000081180000}"/>
    <cellStyle name="Heading 2 2 2 4" xfId="10273" xr:uid="{00000000-0005-0000-0000-000082180000}"/>
    <cellStyle name="Heading 2 2 2 5" xfId="9391" xr:uid="{00000000-0005-0000-0000-000083180000}"/>
    <cellStyle name="Heading 2 2 2 6" xfId="9932" xr:uid="{00000000-0005-0000-0000-000084180000}"/>
    <cellStyle name="Heading 2 2 2 7" xfId="9681" xr:uid="{00000000-0005-0000-0000-000085180000}"/>
    <cellStyle name="Heading 2 2 2 8" xfId="10953" xr:uid="{00000000-0005-0000-0000-000086180000}"/>
    <cellStyle name="Heading 2 2 2 9" xfId="10661" xr:uid="{00000000-0005-0000-0000-000087180000}"/>
    <cellStyle name="Heading 2 2 20" xfId="8124" xr:uid="{00000000-0005-0000-0000-000088180000}"/>
    <cellStyle name="Heading 2 2 21" xfId="8240" xr:uid="{00000000-0005-0000-0000-000089180000}"/>
    <cellStyle name="Heading 2 2 22" xfId="9408" xr:uid="{00000000-0005-0000-0000-00008A180000}"/>
    <cellStyle name="Heading 2 2 22 2" xfId="11906" xr:uid="{00000000-0005-0000-0000-00008B180000}"/>
    <cellStyle name="Heading 2 2 22 3" xfId="12782" xr:uid="{00000000-0005-0000-0000-00008C180000}"/>
    <cellStyle name="Heading 2 2 22 4" xfId="14352" xr:uid="{00000000-0005-0000-0000-00008D180000}"/>
    <cellStyle name="Heading 2 2 23" xfId="10199" xr:uid="{00000000-0005-0000-0000-00008E180000}"/>
    <cellStyle name="Heading 2 2 23 2" xfId="13952" xr:uid="{00000000-0005-0000-0000-00008F180000}"/>
    <cellStyle name="Heading 2 2 23 3" xfId="12150" xr:uid="{00000000-0005-0000-0000-000090180000}"/>
    <cellStyle name="Heading 2 2 23 4" xfId="14466" xr:uid="{00000000-0005-0000-0000-000091180000}"/>
    <cellStyle name="Heading 2 2 24" xfId="9452" xr:uid="{00000000-0005-0000-0000-000092180000}"/>
    <cellStyle name="Heading 2 2 24 2" xfId="11291" xr:uid="{00000000-0005-0000-0000-000093180000}"/>
    <cellStyle name="Heading 2 2 24 3" xfId="13825" xr:uid="{00000000-0005-0000-0000-000094180000}"/>
    <cellStyle name="Heading 2 2 24 4" xfId="14307" xr:uid="{00000000-0005-0000-0000-000095180000}"/>
    <cellStyle name="Heading 2 2 25" xfId="9911" xr:uid="{00000000-0005-0000-0000-000096180000}"/>
    <cellStyle name="Heading 2 2 25 2" xfId="13598" xr:uid="{00000000-0005-0000-0000-000097180000}"/>
    <cellStyle name="Heading 2 2 25 3" xfId="11447" xr:uid="{00000000-0005-0000-0000-000098180000}"/>
    <cellStyle name="Heading 2 2 25 4" xfId="14623" xr:uid="{00000000-0005-0000-0000-000099180000}"/>
    <cellStyle name="Heading 2 2 26" xfId="10911" xr:uid="{00000000-0005-0000-0000-00009A180000}"/>
    <cellStyle name="Heading 2 2 26 2" xfId="12915" xr:uid="{00000000-0005-0000-0000-00009B180000}"/>
    <cellStyle name="Heading 2 2 26 3" xfId="11683" xr:uid="{00000000-0005-0000-0000-00009C180000}"/>
    <cellStyle name="Heading 2 2 26 4" xfId="14498" xr:uid="{00000000-0005-0000-0000-00009D180000}"/>
    <cellStyle name="Heading 2 2 27" xfId="8866" xr:uid="{00000000-0005-0000-0000-00009E180000}"/>
    <cellStyle name="Heading 2 2 27 2" xfId="13274" xr:uid="{00000000-0005-0000-0000-00009F180000}"/>
    <cellStyle name="Heading 2 2 27 3" xfId="11687" xr:uid="{00000000-0005-0000-0000-0000A0180000}"/>
    <cellStyle name="Heading 2 2 27 4" xfId="14690" xr:uid="{00000000-0005-0000-0000-0000A1180000}"/>
    <cellStyle name="Heading 2 2 28" xfId="10476" xr:uid="{00000000-0005-0000-0000-0000A2180000}"/>
    <cellStyle name="Heading 2 2 28 2" xfId="12438" xr:uid="{00000000-0005-0000-0000-0000A3180000}"/>
    <cellStyle name="Heading 2 2 28 3" xfId="11782" xr:uid="{00000000-0005-0000-0000-0000A4180000}"/>
    <cellStyle name="Heading 2 2 28 4" xfId="14806" xr:uid="{00000000-0005-0000-0000-0000A5180000}"/>
    <cellStyle name="Heading 2 2 29" xfId="10543" xr:uid="{00000000-0005-0000-0000-0000A6180000}"/>
    <cellStyle name="Heading 2 2 29 2" xfId="12197" xr:uid="{00000000-0005-0000-0000-0000A7180000}"/>
    <cellStyle name="Heading 2 2 29 3" xfId="11657" xr:uid="{00000000-0005-0000-0000-0000A8180000}"/>
    <cellStyle name="Heading 2 2 29 4" xfId="14922" xr:uid="{00000000-0005-0000-0000-0000A9180000}"/>
    <cellStyle name="Heading 2 2 3" xfId="2442" xr:uid="{00000000-0005-0000-0000-0000AA180000}"/>
    <cellStyle name="Heading 2 2 3 2" xfId="2443" xr:uid="{00000000-0005-0000-0000-0000AB180000}"/>
    <cellStyle name="Heading 2 2 30" xfId="9156" xr:uid="{00000000-0005-0000-0000-0000AC180000}"/>
    <cellStyle name="Heading 2 2 30 2" xfId="11425" xr:uid="{00000000-0005-0000-0000-0000AD180000}"/>
    <cellStyle name="Heading 2 2 30 3" xfId="13038" xr:uid="{00000000-0005-0000-0000-0000AE180000}"/>
    <cellStyle name="Heading 2 2 30 4" xfId="15037" xr:uid="{00000000-0005-0000-0000-0000AF180000}"/>
    <cellStyle name="Heading 2 2 31" xfId="11224" xr:uid="{00000000-0005-0000-0000-0000B0180000}"/>
    <cellStyle name="Heading 2 2 32" xfId="13759" xr:uid="{00000000-0005-0000-0000-0000B1180000}"/>
    <cellStyle name="Heading 2 2 33" xfId="12278" xr:uid="{00000000-0005-0000-0000-0000B2180000}"/>
    <cellStyle name="Heading 2 2 34" xfId="11523" xr:uid="{00000000-0005-0000-0000-0000B3180000}"/>
    <cellStyle name="Heading 2 2 4" xfId="2444" xr:uid="{00000000-0005-0000-0000-0000B4180000}"/>
    <cellStyle name="Heading 2 2 4 2" xfId="2445" xr:uid="{00000000-0005-0000-0000-0000B5180000}"/>
    <cellStyle name="Heading 2 2 5" xfId="2446" xr:uid="{00000000-0005-0000-0000-0000B6180000}"/>
    <cellStyle name="Heading 2 2 6" xfId="6473" xr:uid="{00000000-0005-0000-0000-0000B7180000}"/>
    <cellStyle name="Heading 2 2 7" xfId="6595" xr:uid="{00000000-0005-0000-0000-0000B8180000}"/>
    <cellStyle name="Heading 2 2 8" xfId="6714" xr:uid="{00000000-0005-0000-0000-0000B9180000}"/>
    <cellStyle name="Heading 2 2 9" xfId="6833" xr:uid="{00000000-0005-0000-0000-0000BA180000}"/>
    <cellStyle name="Heading 2 2_UKT" xfId="2447" xr:uid="{00000000-0005-0000-0000-0000BB180000}"/>
    <cellStyle name="Heading 2 20" xfId="2448" xr:uid="{00000000-0005-0000-0000-0000BC180000}"/>
    <cellStyle name="Heading 2 20 2" xfId="2449" xr:uid="{00000000-0005-0000-0000-0000BD180000}"/>
    <cellStyle name="Heading 2 21" xfId="2450" xr:uid="{00000000-0005-0000-0000-0000BE180000}"/>
    <cellStyle name="Heading 2 21 2" xfId="2451" xr:uid="{00000000-0005-0000-0000-0000BF180000}"/>
    <cellStyle name="Heading 2 22" xfId="2452" xr:uid="{00000000-0005-0000-0000-0000C0180000}"/>
    <cellStyle name="Heading 2 22 2" xfId="2453" xr:uid="{00000000-0005-0000-0000-0000C1180000}"/>
    <cellStyle name="Heading 2 23" xfId="2454" xr:uid="{00000000-0005-0000-0000-0000C2180000}"/>
    <cellStyle name="Heading 2 23 2" xfId="2455" xr:uid="{00000000-0005-0000-0000-0000C3180000}"/>
    <cellStyle name="Heading 2 24" xfId="2456" xr:uid="{00000000-0005-0000-0000-0000C4180000}"/>
    <cellStyle name="Heading 2 24 2" xfId="2457" xr:uid="{00000000-0005-0000-0000-0000C5180000}"/>
    <cellStyle name="Heading 2 25" xfId="2458" xr:uid="{00000000-0005-0000-0000-0000C6180000}"/>
    <cellStyle name="Heading 2 25 2" xfId="2459" xr:uid="{00000000-0005-0000-0000-0000C7180000}"/>
    <cellStyle name="Heading 2 26" xfId="2460" xr:uid="{00000000-0005-0000-0000-0000C8180000}"/>
    <cellStyle name="Heading 2 26 2" xfId="2461" xr:uid="{00000000-0005-0000-0000-0000C9180000}"/>
    <cellStyle name="Heading 2 27" xfId="2462" xr:uid="{00000000-0005-0000-0000-0000CA180000}"/>
    <cellStyle name="Heading 2 27 2" xfId="2463" xr:uid="{00000000-0005-0000-0000-0000CB180000}"/>
    <cellStyle name="Heading 2 28" xfId="2464" xr:uid="{00000000-0005-0000-0000-0000CC180000}"/>
    <cellStyle name="Heading 2 28 2" xfId="2465" xr:uid="{00000000-0005-0000-0000-0000CD180000}"/>
    <cellStyle name="Heading 2 3" xfId="2466" xr:uid="{00000000-0005-0000-0000-0000CE180000}"/>
    <cellStyle name="Heading 2 3 2" xfId="2467" xr:uid="{00000000-0005-0000-0000-0000CF180000}"/>
    <cellStyle name="Heading 2 4" xfId="2468" xr:uid="{00000000-0005-0000-0000-0000D0180000}"/>
    <cellStyle name="Heading 2 4 2" xfId="2469" xr:uid="{00000000-0005-0000-0000-0000D1180000}"/>
    <cellStyle name="Heading 2 5" xfId="2470" xr:uid="{00000000-0005-0000-0000-0000D2180000}"/>
    <cellStyle name="Heading 2 5 2" xfId="2471" xr:uid="{00000000-0005-0000-0000-0000D3180000}"/>
    <cellStyle name="Heading 2 6" xfId="2472" xr:uid="{00000000-0005-0000-0000-0000D4180000}"/>
    <cellStyle name="Heading 2 6 2" xfId="2473" xr:uid="{00000000-0005-0000-0000-0000D5180000}"/>
    <cellStyle name="Heading 2 7" xfId="2474" xr:uid="{00000000-0005-0000-0000-0000D6180000}"/>
    <cellStyle name="Heading 2 7 2" xfId="2475" xr:uid="{00000000-0005-0000-0000-0000D7180000}"/>
    <cellStyle name="Heading 2 8" xfId="2476" xr:uid="{00000000-0005-0000-0000-0000D8180000}"/>
    <cellStyle name="Heading 2 8 2" xfId="2477" xr:uid="{00000000-0005-0000-0000-0000D9180000}"/>
    <cellStyle name="Heading 2 9" xfId="2478" xr:uid="{00000000-0005-0000-0000-0000DA180000}"/>
    <cellStyle name="Heading 2 9 2" xfId="2479" xr:uid="{00000000-0005-0000-0000-0000DB180000}"/>
    <cellStyle name="Heading 3 10" xfId="2480" xr:uid="{00000000-0005-0000-0000-0000DC180000}"/>
    <cellStyle name="Heading 3 10 2" xfId="2481" xr:uid="{00000000-0005-0000-0000-0000DD180000}"/>
    <cellStyle name="Heading 3 11" xfId="2482" xr:uid="{00000000-0005-0000-0000-0000DE180000}"/>
    <cellStyle name="Heading 3 11 2" xfId="2483" xr:uid="{00000000-0005-0000-0000-0000DF180000}"/>
    <cellStyle name="Heading 3 12" xfId="2484" xr:uid="{00000000-0005-0000-0000-0000E0180000}"/>
    <cellStyle name="Heading 3 12 2" xfId="2485" xr:uid="{00000000-0005-0000-0000-0000E1180000}"/>
    <cellStyle name="Heading 3 13" xfId="2486" xr:uid="{00000000-0005-0000-0000-0000E2180000}"/>
    <cellStyle name="Heading 3 13 2" xfId="2487" xr:uid="{00000000-0005-0000-0000-0000E3180000}"/>
    <cellStyle name="Heading 3 14" xfId="2488" xr:uid="{00000000-0005-0000-0000-0000E4180000}"/>
    <cellStyle name="Heading 3 14 2" xfId="2489" xr:uid="{00000000-0005-0000-0000-0000E5180000}"/>
    <cellStyle name="Heading 3 15" xfId="2490" xr:uid="{00000000-0005-0000-0000-0000E6180000}"/>
    <cellStyle name="Heading 3 15 2" xfId="2491" xr:uid="{00000000-0005-0000-0000-0000E7180000}"/>
    <cellStyle name="Heading 3 16" xfId="2492" xr:uid="{00000000-0005-0000-0000-0000E8180000}"/>
    <cellStyle name="Heading 3 16 2" xfId="2493" xr:uid="{00000000-0005-0000-0000-0000E9180000}"/>
    <cellStyle name="Heading 3 17" xfId="2494" xr:uid="{00000000-0005-0000-0000-0000EA180000}"/>
    <cellStyle name="Heading 3 17 2" xfId="2495" xr:uid="{00000000-0005-0000-0000-0000EB180000}"/>
    <cellStyle name="Heading 3 18" xfId="2496" xr:uid="{00000000-0005-0000-0000-0000EC180000}"/>
    <cellStyle name="Heading 3 18 2" xfId="2497" xr:uid="{00000000-0005-0000-0000-0000ED180000}"/>
    <cellStyle name="Heading 3 19" xfId="2498" xr:uid="{00000000-0005-0000-0000-0000EE180000}"/>
    <cellStyle name="Heading 3 19 2" xfId="2499" xr:uid="{00000000-0005-0000-0000-0000EF180000}"/>
    <cellStyle name="Heading 3 2" xfId="55" xr:uid="{00000000-0005-0000-0000-0000F0180000}"/>
    <cellStyle name="Heading 3 2 10" xfId="6953" xr:uid="{00000000-0005-0000-0000-0000F1180000}"/>
    <cellStyle name="Heading 3 2 11" xfId="7072" xr:uid="{00000000-0005-0000-0000-0000F2180000}"/>
    <cellStyle name="Heading 3 2 12" xfId="7191" xr:uid="{00000000-0005-0000-0000-0000F3180000}"/>
    <cellStyle name="Heading 3 2 13" xfId="7310" xr:uid="{00000000-0005-0000-0000-0000F4180000}"/>
    <cellStyle name="Heading 3 2 14" xfId="7429" xr:uid="{00000000-0005-0000-0000-0000F5180000}"/>
    <cellStyle name="Heading 3 2 15" xfId="7545" xr:uid="{00000000-0005-0000-0000-0000F6180000}"/>
    <cellStyle name="Heading 3 2 16" xfId="7661" xr:uid="{00000000-0005-0000-0000-0000F7180000}"/>
    <cellStyle name="Heading 3 2 17" xfId="7777" xr:uid="{00000000-0005-0000-0000-0000F8180000}"/>
    <cellStyle name="Heading 3 2 18" xfId="7893" xr:uid="{00000000-0005-0000-0000-0000F9180000}"/>
    <cellStyle name="Heading 3 2 19" xfId="8009" xr:uid="{00000000-0005-0000-0000-0000FA180000}"/>
    <cellStyle name="Heading 3 2 2" xfId="2500" xr:uid="{00000000-0005-0000-0000-0000FB180000}"/>
    <cellStyle name="Heading 3 2 2 10" xfId="9565" xr:uid="{00000000-0005-0000-0000-0000FC180000}"/>
    <cellStyle name="Heading 3 2 2 11" xfId="9863" xr:uid="{00000000-0005-0000-0000-0000FD180000}"/>
    <cellStyle name="Heading 3 2 2 12" xfId="11049" xr:uid="{00000000-0005-0000-0000-0000FE180000}"/>
    <cellStyle name="Heading 3 2 2 13" xfId="12061" xr:uid="{00000000-0005-0000-0000-0000FF180000}"/>
    <cellStyle name="Heading 3 2 2 14" xfId="13180" xr:uid="{00000000-0005-0000-0000-000000190000}"/>
    <cellStyle name="Heading 3 2 2 15" xfId="14007" xr:uid="{00000000-0005-0000-0000-000001190000}"/>
    <cellStyle name="Heading 3 2 2 2" xfId="2501" xr:uid="{00000000-0005-0000-0000-000002190000}"/>
    <cellStyle name="Heading 3 2 2 2 10" xfId="11112" xr:uid="{00000000-0005-0000-0000-000003190000}"/>
    <cellStyle name="Heading 3 2 2 2 11" xfId="11146" xr:uid="{00000000-0005-0000-0000-000004190000}"/>
    <cellStyle name="Heading 3 2 2 2 12" xfId="9484" xr:uid="{00000000-0005-0000-0000-000005190000}"/>
    <cellStyle name="Heading 3 2 2 2 13" xfId="13592" xr:uid="{00000000-0005-0000-0000-000006190000}"/>
    <cellStyle name="Heading 3 2 2 2 14" xfId="13680" xr:uid="{00000000-0005-0000-0000-000007190000}"/>
    <cellStyle name="Heading 3 2 2 2 15" xfId="13067" xr:uid="{00000000-0005-0000-0000-000008190000}"/>
    <cellStyle name="Heading 3 2 2 2 2" xfId="2502" xr:uid="{00000000-0005-0000-0000-000009190000}"/>
    <cellStyle name="Heading 3 2 2 2 3" xfId="9425" xr:uid="{00000000-0005-0000-0000-00000A190000}"/>
    <cellStyle name="Heading 3 2 2 2 4" xfId="10270" xr:uid="{00000000-0005-0000-0000-00000B190000}"/>
    <cellStyle name="Heading 3 2 2 2 5" xfId="10622" xr:uid="{00000000-0005-0000-0000-00000C190000}"/>
    <cellStyle name="Heading 3 2 2 2 6" xfId="9090" xr:uid="{00000000-0005-0000-0000-00000D190000}"/>
    <cellStyle name="Heading 3 2 2 2 7" xfId="10968" xr:uid="{00000000-0005-0000-0000-00000E190000}"/>
    <cellStyle name="Heading 3 2 2 2 8" xfId="11022" xr:uid="{00000000-0005-0000-0000-00000F190000}"/>
    <cellStyle name="Heading 3 2 2 2 9" xfId="11067" xr:uid="{00000000-0005-0000-0000-000010190000}"/>
    <cellStyle name="Heading 3 2 2 3" xfId="9424" xr:uid="{00000000-0005-0000-0000-000011190000}"/>
    <cellStyle name="Heading 3 2 2 4" xfId="10269" xr:uid="{00000000-0005-0000-0000-000012190000}"/>
    <cellStyle name="Heading 3 2 2 5" xfId="10645" xr:uid="{00000000-0005-0000-0000-000013190000}"/>
    <cellStyle name="Heading 3 2 2 6" xfId="9072" xr:uid="{00000000-0005-0000-0000-000014190000}"/>
    <cellStyle name="Heading 3 2 2 7" xfId="10632" xr:uid="{00000000-0005-0000-0000-000015190000}"/>
    <cellStyle name="Heading 3 2 2 8" xfId="9082" xr:uid="{00000000-0005-0000-0000-000016190000}"/>
    <cellStyle name="Heading 3 2 2 9" xfId="10063" xr:uid="{00000000-0005-0000-0000-000017190000}"/>
    <cellStyle name="Heading 3 2 20" xfId="8125" xr:uid="{00000000-0005-0000-0000-000018190000}"/>
    <cellStyle name="Heading 3 2 21" xfId="8241" xr:uid="{00000000-0005-0000-0000-000019190000}"/>
    <cellStyle name="Heading 3 2 22" xfId="9423" xr:uid="{00000000-0005-0000-0000-00001A190000}"/>
    <cellStyle name="Heading 3 2 22 2" xfId="13246" xr:uid="{00000000-0005-0000-0000-00001B190000}"/>
    <cellStyle name="Heading 3 2 22 3" xfId="11976" xr:uid="{00000000-0005-0000-0000-00001C190000}"/>
    <cellStyle name="Heading 3 2 22 4" xfId="14351" xr:uid="{00000000-0005-0000-0000-00001D190000}"/>
    <cellStyle name="Heading 3 2 23" xfId="9921" xr:uid="{00000000-0005-0000-0000-00001E190000}"/>
    <cellStyle name="Heading 3 2 23 2" xfId="11603" xr:uid="{00000000-0005-0000-0000-00001F190000}"/>
    <cellStyle name="Heading 3 2 23 3" xfId="13264" xr:uid="{00000000-0005-0000-0000-000020190000}"/>
    <cellStyle name="Heading 3 2 23 4" xfId="14238" xr:uid="{00000000-0005-0000-0000-000021190000}"/>
    <cellStyle name="Heading 3 2 24" xfId="9683" xr:uid="{00000000-0005-0000-0000-000022190000}"/>
    <cellStyle name="Heading 3 2 24 2" xfId="13247" xr:uid="{00000000-0005-0000-0000-000023190000}"/>
    <cellStyle name="Heading 3 2 24 3" xfId="14010" xr:uid="{00000000-0005-0000-0000-000024190000}"/>
    <cellStyle name="Heading 3 2 24 4" xfId="14087" xr:uid="{00000000-0005-0000-0000-000025190000}"/>
    <cellStyle name="Heading 3 2 25" xfId="10929" xr:uid="{00000000-0005-0000-0000-000026190000}"/>
    <cellStyle name="Heading 3 2 25 2" xfId="13413" xr:uid="{00000000-0005-0000-0000-000027190000}"/>
    <cellStyle name="Heading 3 2 25 3" xfId="12655" xr:uid="{00000000-0005-0000-0000-000028190000}"/>
    <cellStyle name="Heading 3 2 25 4" xfId="14507" xr:uid="{00000000-0005-0000-0000-000029190000}"/>
    <cellStyle name="Heading 3 2 26" xfId="8852" xr:uid="{00000000-0005-0000-0000-00002A190000}"/>
    <cellStyle name="Heading 3 2 26 2" xfId="12947" xr:uid="{00000000-0005-0000-0000-00002B190000}"/>
    <cellStyle name="Heading 3 2 26 3" xfId="11276" xr:uid="{00000000-0005-0000-0000-00002C190000}"/>
    <cellStyle name="Heading 3 2 26 4" xfId="14116" xr:uid="{00000000-0005-0000-0000-00002D190000}"/>
    <cellStyle name="Heading 3 2 27" xfId="10758" xr:uid="{00000000-0005-0000-0000-00002E190000}"/>
    <cellStyle name="Heading 3 2 27 2" xfId="12939" xr:uid="{00000000-0005-0000-0000-00002F190000}"/>
    <cellStyle name="Heading 3 2 27 3" xfId="12882" xr:uid="{00000000-0005-0000-0000-000030190000}"/>
    <cellStyle name="Heading 3 2 27 4" xfId="14691" xr:uid="{00000000-0005-0000-0000-000031190000}"/>
    <cellStyle name="Heading 3 2 28" xfId="8981" xr:uid="{00000000-0005-0000-0000-000032190000}"/>
    <cellStyle name="Heading 3 2 28 2" xfId="12001" xr:uid="{00000000-0005-0000-0000-000033190000}"/>
    <cellStyle name="Heading 3 2 28 3" xfId="11280" xr:uid="{00000000-0005-0000-0000-000034190000}"/>
    <cellStyle name="Heading 3 2 28 4" xfId="14807" xr:uid="{00000000-0005-0000-0000-000035190000}"/>
    <cellStyle name="Heading 3 2 29" xfId="10099" xr:uid="{00000000-0005-0000-0000-000036190000}"/>
    <cellStyle name="Heading 3 2 29 2" xfId="12205" xr:uid="{00000000-0005-0000-0000-000037190000}"/>
    <cellStyle name="Heading 3 2 29 3" xfId="11727" xr:uid="{00000000-0005-0000-0000-000038190000}"/>
    <cellStyle name="Heading 3 2 29 4" xfId="14923" xr:uid="{00000000-0005-0000-0000-000039190000}"/>
    <cellStyle name="Heading 3 2 3" xfId="2503" xr:uid="{00000000-0005-0000-0000-00003A190000}"/>
    <cellStyle name="Heading 3 2 3 2" xfId="2504" xr:uid="{00000000-0005-0000-0000-00003B190000}"/>
    <cellStyle name="Heading 3 2 30" xfId="9543" xr:uid="{00000000-0005-0000-0000-00003C190000}"/>
    <cellStyle name="Heading 3 2 30 2" xfId="13494" xr:uid="{00000000-0005-0000-0000-00003D190000}"/>
    <cellStyle name="Heading 3 2 30 3" xfId="13827" xr:uid="{00000000-0005-0000-0000-00003E190000}"/>
    <cellStyle name="Heading 3 2 30 4" xfId="15038" xr:uid="{00000000-0005-0000-0000-00003F190000}"/>
    <cellStyle name="Heading 3 2 31" xfId="10011" xr:uid="{00000000-0005-0000-0000-000040190000}"/>
    <cellStyle name="Heading 3 2 32" xfId="13374" xr:uid="{00000000-0005-0000-0000-000041190000}"/>
    <cellStyle name="Heading 3 2 33" xfId="12277" xr:uid="{00000000-0005-0000-0000-000042190000}"/>
    <cellStyle name="Heading 3 2 34" xfId="12032" xr:uid="{00000000-0005-0000-0000-000043190000}"/>
    <cellStyle name="Heading 3 2 4" xfId="2505" xr:uid="{00000000-0005-0000-0000-000044190000}"/>
    <cellStyle name="Heading 3 2 4 2" xfId="2506" xr:uid="{00000000-0005-0000-0000-000045190000}"/>
    <cellStyle name="Heading 3 2 5" xfId="2507" xr:uid="{00000000-0005-0000-0000-000046190000}"/>
    <cellStyle name="Heading 3 2 6" xfId="6474" xr:uid="{00000000-0005-0000-0000-000047190000}"/>
    <cellStyle name="Heading 3 2 7" xfId="6596" xr:uid="{00000000-0005-0000-0000-000048190000}"/>
    <cellStyle name="Heading 3 2 8" xfId="6715" xr:uid="{00000000-0005-0000-0000-000049190000}"/>
    <cellStyle name="Heading 3 2 9" xfId="6834" xr:uid="{00000000-0005-0000-0000-00004A190000}"/>
    <cellStyle name="Heading 3 20" xfId="2508" xr:uid="{00000000-0005-0000-0000-00004B190000}"/>
    <cellStyle name="Heading 3 20 2" xfId="2509" xr:uid="{00000000-0005-0000-0000-00004C190000}"/>
    <cellStyle name="Heading 3 21" xfId="2510" xr:uid="{00000000-0005-0000-0000-00004D190000}"/>
    <cellStyle name="Heading 3 21 2" xfId="2511" xr:uid="{00000000-0005-0000-0000-00004E190000}"/>
    <cellStyle name="Heading 3 22" xfId="2512" xr:uid="{00000000-0005-0000-0000-00004F190000}"/>
    <cellStyle name="Heading 3 22 2" xfId="2513" xr:uid="{00000000-0005-0000-0000-000050190000}"/>
    <cellStyle name="Heading 3 3" xfId="2514" xr:uid="{00000000-0005-0000-0000-000051190000}"/>
    <cellStyle name="Heading 3 3 2" xfId="2515" xr:uid="{00000000-0005-0000-0000-000052190000}"/>
    <cellStyle name="Heading 3 4" xfId="2516" xr:uid="{00000000-0005-0000-0000-000053190000}"/>
    <cellStyle name="Heading 3 4 2" xfId="2517" xr:uid="{00000000-0005-0000-0000-000054190000}"/>
    <cellStyle name="Heading 3 5" xfId="2518" xr:uid="{00000000-0005-0000-0000-000055190000}"/>
    <cellStyle name="Heading 3 5 2" xfId="2519" xr:uid="{00000000-0005-0000-0000-000056190000}"/>
    <cellStyle name="Heading 3 6" xfId="2520" xr:uid="{00000000-0005-0000-0000-000057190000}"/>
    <cellStyle name="Heading 3 6 2" xfId="2521" xr:uid="{00000000-0005-0000-0000-000058190000}"/>
    <cellStyle name="Heading 3 7" xfId="2522" xr:uid="{00000000-0005-0000-0000-000059190000}"/>
    <cellStyle name="Heading 3 7 2" xfId="2523" xr:uid="{00000000-0005-0000-0000-00005A190000}"/>
    <cellStyle name="Heading 3 8" xfId="2524" xr:uid="{00000000-0005-0000-0000-00005B190000}"/>
    <cellStyle name="Heading 3 8 2" xfId="2525" xr:uid="{00000000-0005-0000-0000-00005C190000}"/>
    <cellStyle name="Heading 3 9" xfId="2526" xr:uid="{00000000-0005-0000-0000-00005D190000}"/>
    <cellStyle name="Heading 3 9 2" xfId="2527" xr:uid="{00000000-0005-0000-0000-00005E190000}"/>
    <cellStyle name="Heading 4 10" xfId="2528" xr:uid="{00000000-0005-0000-0000-00005F190000}"/>
    <cellStyle name="Heading 4 10 2" xfId="2529" xr:uid="{00000000-0005-0000-0000-000060190000}"/>
    <cellStyle name="Heading 4 11" xfId="2530" xr:uid="{00000000-0005-0000-0000-000061190000}"/>
    <cellStyle name="Heading 4 11 2" xfId="2531" xr:uid="{00000000-0005-0000-0000-000062190000}"/>
    <cellStyle name="Heading 4 12" xfId="2532" xr:uid="{00000000-0005-0000-0000-000063190000}"/>
    <cellStyle name="Heading 4 12 2" xfId="2533" xr:uid="{00000000-0005-0000-0000-000064190000}"/>
    <cellStyle name="Heading 4 13" xfId="2534" xr:uid="{00000000-0005-0000-0000-000065190000}"/>
    <cellStyle name="Heading 4 13 2" xfId="2535" xr:uid="{00000000-0005-0000-0000-000066190000}"/>
    <cellStyle name="Heading 4 14" xfId="2536" xr:uid="{00000000-0005-0000-0000-000067190000}"/>
    <cellStyle name="Heading 4 14 2" xfId="2537" xr:uid="{00000000-0005-0000-0000-000068190000}"/>
    <cellStyle name="Heading 4 15" xfId="2538" xr:uid="{00000000-0005-0000-0000-000069190000}"/>
    <cellStyle name="Heading 4 15 2" xfId="2539" xr:uid="{00000000-0005-0000-0000-00006A190000}"/>
    <cellStyle name="Heading 4 16" xfId="2540" xr:uid="{00000000-0005-0000-0000-00006B190000}"/>
    <cellStyle name="Heading 4 16 2" xfId="2541" xr:uid="{00000000-0005-0000-0000-00006C190000}"/>
    <cellStyle name="Heading 4 17" xfId="2542" xr:uid="{00000000-0005-0000-0000-00006D190000}"/>
    <cellStyle name="Heading 4 17 2" xfId="2543" xr:uid="{00000000-0005-0000-0000-00006E190000}"/>
    <cellStyle name="Heading 4 18" xfId="2544" xr:uid="{00000000-0005-0000-0000-00006F190000}"/>
    <cellStyle name="Heading 4 18 2" xfId="2545" xr:uid="{00000000-0005-0000-0000-000070190000}"/>
    <cellStyle name="Heading 4 19" xfId="2546" xr:uid="{00000000-0005-0000-0000-000071190000}"/>
    <cellStyle name="Heading 4 19 2" xfId="2547" xr:uid="{00000000-0005-0000-0000-000072190000}"/>
    <cellStyle name="Heading 4 2" xfId="56" xr:uid="{00000000-0005-0000-0000-000073190000}"/>
    <cellStyle name="Heading 4 2 10" xfId="6954" xr:uid="{00000000-0005-0000-0000-000074190000}"/>
    <cellStyle name="Heading 4 2 11" xfId="7073" xr:uid="{00000000-0005-0000-0000-000075190000}"/>
    <cellStyle name="Heading 4 2 12" xfId="7192" xr:uid="{00000000-0005-0000-0000-000076190000}"/>
    <cellStyle name="Heading 4 2 13" xfId="7311" xr:uid="{00000000-0005-0000-0000-000077190000}"/>
    <cellStyle name="Heading 4 2 14" xfId="7430" xr:uid="{00000000-0005-0000-0000-000078190000}"/>
    <cellStyle name="Heading 4 2 15" xfId="7546" xr:uid="{00000000-0005-0000-0000-000079190000}"/>
    <cellStyle name="Heading 4 2 16" xfId="7662" xr:uid="{00000000-0005-0000-0000-00007A190000}"/>
    <cellStyle name="Heading 4 2 17" xfId="7778" xr:uid="{00000000-0005-0000-0000-00007B190000}"/>
    <cellStyle name="Heading 4 2 18" xfId="7894" xr:uid="{00000000-0005-0000-0000-00007C190000}"/>
    <cellStyle name="Heading 4 2 19" xfId="8010" xr:uid="{00000000-0005-0000-0000-00007D190000}"/>
    <cellStyle name="Heading 4 2 2" xfId="2548" xr:uid="{00000000-0005-0000-0000-00007E190000}"/>
    <cellStyle name="Heading 4 2 2 10" xfId="10287" xr:uid="{00000000-0005-0000-0000-00007F190000}"/>
    <cellStyle name="Heading 4 2 2 11" xfId="10793" xr:uid="{00000000-0005-0000-0000-000080190000}"/>
    <cellStyle name="Heading 4 2 2 12" xfId="9629" xr:uid="{00000000-0005-0000-0000-000081190000}"/>
    <cellStyle name="Heading 4 2 2 13" xfId="12063" xr:uid="{00000000-0005-0000-0000-000082190000}"/>
    <cellStyle name="Heading 4 2 2 14" xfId="11619" xr:uid="{00000000-0005-0000-0000-000083190000}"/>
    <cellStyle name="Heading 4 2 2 15" xfId="12468" xr:uid="{00000000-0005-0000-0000-000084190000}"/>
    <cellStyle name="Heading 4 2 2 2" xfId="2549" xr:uid="{00000000-0005-0000-0000-000085190000}"/>
    <cellStyle name="Heading 4 2 2 2 10" xfId="11050" xr:uid="{00000000-0005-0000-0000-000086190000}"/>
    <cellStyle name="Heading 4 2 2 2 11" xfId="11093" xr:uid="{00000000-0005-0000-0000-000087190000}"/>
    <cellStyle name="Heading 4 2 2 2 12" xfId="11221" xr:uid="{00000000-0005-0000-0000-000088190000}"/>
    <cellStyle name="Heading 4 2 2 2 13" xfId="13103" xr:uid="{00000000-0005-0000-0000-000089190000}"/>
    <cellStyle name="Heading 4 2 2 2 14" xfId="12942" xr:uid="{00000000-0005-0000-0000-00008A190000}"/>
    <cellStyle name="Heading 4 2 2 2 15" xfId="12343" xr:uid="{00000000-0005-0000-0000-00008B190000}"/>
    <cellStyle name="Heading 4 2 2 2 2" xfId="2550" xr:uid="{00000000-0005-0000-0000-00008C190000}"/>
    <cellStyle name="Heading 4 2 2 2 3" xfId="9440" xr:uid="{00000000-0005-0000-0000-00008D190000}"/>
    <cellStyle name="Heading 4 2 2 2 4" xfId="10263" xr:uid="{00000000-0005-0000-0000-00008E190000}"/>
    <cellStyle name="Heading 4 2 2 2 5" xfId="9397" xr:uid="{00000000-0005-0000-0000-00008F190000}"/>
    <cellStyle name="Heading 4 2 2 2 6" xfId="9929" xr:uid="{00000000-0005-0000-0000-000090190000}"/>
    <cellStyle name="Heading 4 2 2 2 7" xfId="10625" xr:uid="{00000000-0005-0000-0000-000091190000}"/>
    <cellStyle name="Heading 4 2 2 2 8" xfId="9088" xr:uid="{00000000-0005-0000-0000-000092190000}"/>
    <cellStyle name="Heading 4 2 2 2 9" xfId="11003" xr:uid="{00000000-0005-0000-0000-000093190000}"/>
    <cellStyle name="Heading 4 2 2 3" xfId="9439" xr:uid="{00000000-0005-0000-0000-000094190000}"/>
    <cellStyle name="Heading 4 2 2 4" xfId="10262" xr:uid="{00000000-0005-0000-0000-000095190000}"/>
    <cellStyle name="Heading 4 2 2 5" xfId="9398" xr:uid="{00000000-0005-0000-0000-000096190000}"/>
    <cellStyle name="Heading 4 2 2 6" xfId="10280" xr:uid="{00000000-0005-0000-0000-000097190000}"/>
    <cellStyle name="Heading 4 2 2 7" xfId="9385" xr:uid="{00000000-0005-0000-0000-000098190000}"/>
    <cellStyle name="Heading 4 2 2 8" xfId="10284" xr:uid="{00000000-0005-0000-0000-000099190000}"/>
    <cellStyle name="Heading 4 2 2 9" xfId="9380" xr:uid="{00000000-0005-0000-0000-00009A190000}"/>
    <cellStyle name="Heading 4 2 20" xfId="8126" xr:uid="{00000000-0005-0000-0000-00009B190000}"/>
    <cellStyle name="Heading 4 2 21" xfId="8242" xr:uid="{00000000-0005-0000-0000-00009C190000}"/>
    <cellStyle name="Heading 4 2 22" xfId="9438" xr:uid="{00000000-0005-0000-0000-00009D190000}"/>
    <cellStyle name="Heading 4 2 22 2" xfId="13510" xr:uid="{00000000-0005-0000-0000-00009E190000}"/>
    <cellStyle name="Heading 4 2 22 3" xfId="11649" xr:uid="{00000000-0005-0000-0000-00009F190000}"/>
    <cellStyle name="Heading 4 2 22 4" xfId="14494" xr:uid="{00000000-0005-0000-0000-0000A0190000}"/>
    <cellStyle name="Heading 4 2 23" xfId="9914" xr:uid="{00000000-0005-0000-0000-0000A1190000}"/>
    <cellStyle name="Heading 4 2 23 2" xfId="12993" xr:uid="{00000000-0005-0000-0000-0000A2190000}"/>
    <cellStyle name="Heading 4 2 23 3" xfId="12677" xr:uid="{00000000-0005-0000-0000-0000A3190000}"/>
    <cellStyle name="Heading 4 2 23 4" xfId="14590" xr:uid="{00000000-0005-0000-0000-0000A4190000}"/>
    <cellStyle name="Heading 4 2 24" xfId="10988" xr:uid="{00000000-0005-0000-0000-0000A5190000}"/>
    <cellStyle name="Heading 4 2 24 2" xfId="13851" xr:uid="{00000000-0005-0000-0000-0000A6190000}"/>
    <cellStyle name="Heading 4 2 24 3" xfId="13443" xr:uid="{00000000-0005-0000-0000-0000A7190000}"/>
    <cellStyle name="Heading 4 2 24 4" xfId="14619" xr:uid="{00000000-0005-0000-0000-0000A8190000}"/>
    <cellStyle name="Heading 4 2 25" xfId="11037" xr:uid="{00000000-0005-0000-0000-0000A9190000}"/>
    <cellStyle name="Heading 4 2 25 2" xfId="13813" xr:uid="{00000000-0005-0000-0000-0000AA190000}"/>
    <cellStyle name="Heading 4 2 25 3" xfId="12913" xr:uid="{00000000-0005-0000-0000-0000AB190000}"/>
    <cellStyle name="Heading 4 2 25 4" xfId="14573" xr:uid="{00000000-0005-0000-0000-0000AC190000}"/>
    <cellStyle name="Heading 4 2 26" xfId="11081" xr:uid="{00000000-0005-0000-0000-0000AD190000}"/>
    <cellStyle name="Heading 4 2 26 2" xfId="13835" xr:uid="{00000000-0005-0000-0000-0000AE190000}"/>
    <cellStyle name="Heading 4 2 26 3" xfId="12881" xr:uid="{00000000-0005-0000-0000-0000AF190000}"/>
    <cellStyle name="Heading 4 2 26 4" xfId="14066" xr:uid="{00000000-0005-0000-0000-0000B0190000}"/>
    <cellStyle name="Heading 4 2 27" xfId="11127" xr:uid="{00000000-0005-0000-0000-0000B1190000}"/>
    <cellStyle name="Heading 4 2 27 2" xfId="12309" xr:uid="{00000000-0005-0000-0000-0000B2190000}"/>
    <cellStyle name="Heading 4 2 27 3" xfId="14046" xr:uid="{00000000-0005-0000-0000-0000B3190000}"/>
    <cellStyle name="Heading 4 2 27 4" xfId="14692" xr:uid="{00000000-0005-0000-0000-0000B4190000}"/>
    <cellStyle name="Heading 4 2 28" xfId="11161" xr:uid="{00000000-0005-0000-0000-0000B5190000}"/>
    <cellStyle name="Heading 4 2 28 2" xfId="13191" xr:uid="{00000000-0005-0000-0000-0000B6190000}"/>
    <cellStyle name="Heading 4 2 28 3" xfId="11779" xr:uid="{00000000-0005-0000-0000-0000B7190000}"/>
    <cellStyle name="Heading 4 2 28 4" xfId="14808" xr:uid="{00000000-0005-0000-0000-0000B8190000}"/>
    <cellStyle name="Heading 4 2 29" xfId="11183" xr:uid="{00000000-0005-0000-0000-0000B9190000}"/>
    <cellStyle name="Heading 4 2 29 2" xfId="12218" xr:uid="{00000000-0005-0000-0000-0000BA190000}"/>
    <cellStyle name="Heading 4 2 29 3" xfId="12527" xr:uid="{00000000-0005-0000-0000-0000BB190000}"/>
    <cellStyle name="Heading 4 2 29 4" xfId="14924" xr:uid="{00000000-0005-0000-0000-0000BC190000}"/>
    <cellStyle name="Heading 4 2 3" xfId="2551" xr:uid="{00000000-0005-0000-0000-0000BD190000}"/>
    <cellStyle name="Heading 4 2 3 2" xfId="2552" xr:uid="{00000000-0005-0000-0000-0000BE190000}"/>
    <cellStyle name="Heading 4 2 30" xfId="11202" xr:uid="{00000000-0005-0000-0000-0000BF190000}"/>
    <cellStyle name="Heading 4 2 30 2" xfId="13622" xr:uid="{00000000-0005-0000-0000-0000C0190000}"/>
    <cellStyle name="Heading 4 2 30 3" xfId="12440" xr:uid="{00000000-0005-0000-0000-0000C1190000}"/>
    <cellStyle name="Heading 4 2 30 4" xfId="15039" xr:uid="{00000000-0005-0000-0000-0000C2190000}"/>
    <cellStyle name="Heading 4 2 31" xfId="8896" xr:uid="{00000000-0005-0000-0000-0000C3190000}"/>
    <cellStyle name="Heading 4 2 32" xfId="11679" xr:uid="{00000000-0005-0000-0000-0000C4190000}"/>
    <cellStyle name="Heading 4 2 33" xfId="13978" xr:uid="{00000000-0005-0000-0000-0000C5190000}"/>
    <cellStyle name="Heading 4 2 34" xfId="11711" xr:uid="{00000000-0005-0000-0000-0000C6190000}"/>
    <cellStyle name="Heading 4 2 4" xfId="2553" xr:uid="{00000000-0005-0000-0000-0000C7190000}"/>
    <cellStyle name="Heading 4 2 4 2" xfId="2554" xr:uid="{00000000-0005-0000-0000-0000C8190000}"/>
    <cellStyle name="Heading 4 2 5" xfId="2555" xr:uid="{00000000-0005-0000-0000-0000C9190000}"/>
    <cellStyle name="Heading 4 2 6" xfId="6475" xr:uid="{00000000-0005-0000-0000-0000CA190000}"/>
    <cellStyle name="Heading 4 2 7" xfId="6597" xr:uid="{00000000-0005-0000-0000-0000CB190000}"/>
    <cellStyle name="Heading 4 2 8" xfId="6716" xr:uid="{00000000-0005-0000-0000-0000CC190000}"/>
    <cellStyle name="Heading 4 2 9" xfId="6835" xr:uid="{00000000-0005-0000-0000-0000CD190000}"/>
    <cellStyle name="Heading 4 20" xfId="2556" xr:uid="{00000000-0005-0000-0000-0000CE190000}"/>
    <cellStyle name="Heading 4 20 2" xfId="2557" xr:uid="{00000000-0005-0000-0000-0000CF190000}"/>
    <cellStyle name="Heading 4 21" xfId="2558" xr:uid="{00000000-0005-0000-0000-0000D0190000}"/>
    <cellStyle name="Heading 4 21 2" xfId="2559" xr:uid="{00000000-0005-0000-0000-0000D1190000}"/>
    <cellStyle name="Heading 4 22" xfId="2560" xr:uid="{00000000-0005-0000-0000-0000D2190000}"/>
    <cellStyle name="Heading 4 22 2" xfId="2561" xr:uid="{00000000-0005-0000-0000-0000D3190000}"/>
    <cellStyle name="Heading 4 3" xfId="2562" xr:uid="{00000000-0005-0000-0000-0000D4190000}"/>
    <cellStyle name="Heading 4 3 2" xfId="2563" xr:uid="{00000000-0005-0000-0000-0000D5190000}"/>
    <cellStyle name="Heading 4 4" xfId="2564" xr:uid="{00000000-0005-0000-0000-0000D6190000}"/>
    <cellStyle name="Heading 4 4 2" xfId="2565" xr:uid="{00000000-0005-0000-0000-0000D7190000}"/>
    <cellStyle name="Heading 4 5" xfId="2566" xr:uid="{00000000-0005-0000-0000-0000D8190000}"/>
    <cellStyle name="Heading 4 5 2" xfId="2567" xr:uid="{00000000-0005-0000-0000-0000D9190000}"/>
    <cellStyle name="Heading 4 6" xfId="2568" xr:uid="{00000000-0005-0000-0000-0000DA190000}"/>
    <cellStyle name="Heading 4 6 2" xfId="2569" xr:uid="{00000000-0005-0000-0000-0000DB190000}"/>
    <cellStyle name="Heading 4 7" xfId="2570" xr:uid="{00000000-0005-0000-0000-0000DC190000}"/>
    <cellStyle name="Heading 4 7 2" xfId="2571" xr:uid="{00000000-0005-0000-0000-0000DD190000}"/>
    <cellStyle name="Heading 4 8" xfId="2572" xr:uid="{00000000-0005-0000-0000-0000DE190000}"/>
    <cellStyle name="Heading 4 8 2" xfId="2573" xr:uid="{00000000-0005-0000-0000-0000DF190000}"/>
    <cellStyle name="Heading 4 9" xfId="2574" xr:uid="{00000000-0005-0000-0000-0000E0190000}"/>
    <cellStyle name="Heading 4 9 2" xfId="2575" xr:uid="{00000000-0005-0000-0000-0000E1190000}"/>
    <cellStyle name="Heading1" xfId="2576" xr:uid="{00000000-0005-0000-0000-0000E2190000}"/>
    <cellStyle name="Heading1 2" xfId="2577" xr:uid="{00000000-0005-0000-0000-0000E3190000}"/>
    <cellStyle name="Heading2" xfId="2578" xr:uid="{00000000-0005-0000-0000-0000E4190000}"/>
    <cellStyle name="Heading2 2" xfId="2579" xr:uid="{00000000-0005-0000-0000-0000E5190000}"/>
    <cellStyle name="Headline I" xfId="2580" xr:uid="{00000000-0005-0000-0000-0000E6190000}"/>
    <cellStyle name="Headline I 2" xfId="2581" xr:uid="{00000000-0005-0000-0000-0000E7190000}"/>
    <cellStyle name="Headline I 3" xfId="2582" xr:uid="{00000000-0005-0000-0000-0000E8190000}"/>
    <cellStyle name="Headline IH" xfId="2583" xr:uid="{00000000-0005-0000-0000-0000E9190000}"/>
    <cellStyle name="Headline IH 2" xfId="2584" xr:uid="{00000000-0005-0000-0000-0000EA190000}"/>
    <cellStyle name="Headline II" xfId="2585" xr:uid="{00000000-0005-0000-0000-0000EB190000}"/>
    <cellStyle name="Headline II 2" xfId="2586" xr:uid="{00000000-0005-0000-0000-0000EC190000}"/>
    <cellStyle name="Headline II 3" xfId="2587" xr:uid="{00000000-0005-0000-0000-0000ED190000}"/>
    <cellStyle name="Headline III" xfId="2588" xr:uid="{00000000-0005-0000-0000-0000EE190000}"/>
    <cellStyle name="Headline III 2" xfId="2589" xr:uid="{00000000-0005-0000-0000-0000EF190000}"/>
    <cellStyle name="Hyperlink 2" xfId="57" xr:uid="{00000000-0005-0000-0000-0000F0190000}"/>
    <cellStyle name="Hyperlink 2 10" xfId="7312" xr:uid="{00000000-0005-0000-0000-0000F1190000}"/>
    <cellStyle name="Hyperlink 2 11" xfId="7431" xr:uid="{00000000-0005-0000-0000-0000F2190000}"/>
    <cellStyle name="Hyperlink 2 12" xfId="7547" xr:uid="{00000000-0005-0000-0000-0000F3190000}"/>
    <cellStyle name="Hyperlink 2 13" xfId="7663" xr:uid="{00000000-0005-0000-0000-0000F4190000}"/>
    <cellStyle name="Hyperlink 2 14" xfId="7779" xr:uid="{00000000-0005-0000-0000-0000F5190000}"/>
    <cellStyle name="Hyperlink 2 15" xfId="7895" xr:uid="{00000000-0005-0000-0000-0000F6190000}"/>
    <cellStyle name="Hyperlink 2 16" xfId="8011" xr:uid="{00000000-0005-0000-0000-0000F7190000}"/>
    <cellStyle name="Hyperlink 2 17" xfId="8127" xr:uid="{00000000-0005-0000-0000-0000F8190000}"/>
    <cellStyle name="Hyperlink 2 18" xfId="8243" xr:uid="{00000000-0005-0000-0000-0000F9190000}"/>
    <cellStyle name="Hyperlink 2 19" xfId="9450" xr:uid="{00000000-0005-0000-0000-0000FA190000}"/>
    <cellStyle name="Hyperlink 2 19 2" xfId="11965" xr:uid="{00000000-0005-0000-0000-0000FB190000}"/>
    <cellStyle name="Hyperlink 2 19 3" xfId="12369" xr:uid="{00000000-0005-0000-0000-0000FC190000}"/>
    <cellStyle name="Hyperlink 2 19 4" xfId="14482" xr:uid="{00000000-0005-0000-0000-0000FD190000}"/>
    <cellStyle name="Hyperlink 2 2" xfId="2590" xr:uid="{00000000-0005-0000-0000-0000FE190000}"/>
    <cellStyle name="Hyperlink 2 2 10" xfId="10888" xr:uid="{00000000-0005-0000-0000-0000FF190000}"/>
    <cellStyle name="Hyperlink 2 2 11" xfId="8882" xr:uid="{00000000-0005-0000-0000-0000001A0000}"/>
    <cellStyle name="Hyperlink 2 2 12" xfId="11197" xr:uid="{00000000-0005-0000-0000-0000011A0000}"/>
    <cellStyle name="Hyperlink 2 2 13" xfId="11335" xr:uid="{00000000-0005-0000-0000-0000021A0000}"/>
    <cellStyle name="Hyperlink 2 2 14" xfId="13307" xr:uid="{00000000-0005-0000-0000-0000031A0000}"/>
    <cellStyle name="Hyperlink 2 2 15" xfId="11658" xr:uid="{00000000-0005-0000-0000-0000041A0000}"/>
    <cellStyle name="Hyperlink 2 2 2" xfId="2591" xr:uid="{00000000-0005-0000-0000-0000051A0000}"/>
    <cellStyle name="Hyperlink 2 2 3" xfId="9451" xr:uid="{00000000-0005-0000-0000-0000061A0000}"/>
    <cellStyle name="Hyperlink 2 2 4" xfId="9912" xr:uid="{00000000-0005-0000-0000-0000071A0000}"/>
    <cellStyle name="Hyperlink 2 2 5" xfId="10887" xr:uid="{00000000-0005-0000-0000-0000081A0000}"/>
    <cellStyle name="Hyperlink 2 2 6" xfId="10499" xr:uid="{00000000-0005-0000-0000-0000091A0000}"/>
    <cellStyle name="Hyperlink 2 2 7" xfId="9192" xr:uid="{00000000-0005-0000-0000-00000A1A0000}"/>
    <cellStyle name="Hyperlink 2 2 8" xfId="10018" xr:uid="{00000000-0005-0000-0000-00000B1A0000}"/>
    <cellStyle name="Hyperlink 2 2 9" xfId="9602" xr:uid="{00000000-0005-0000-0000-00000C1A0000}"/>
    <cellStyle name="Hyperlink 2 20" xfId="10257" xr:uid="{00000000-0005-0000-0000-00000D1A0000}"/>
    <cellStyle name="Hyperlink 2 20 2" xfId="12241" xr:uid="{00000000-0005-0000-0000-00000E1A0000}"/>
    <cellStyle name="Hyperlink 2 20 3" xfId="12706" xr:uid="{00000000-0005-0000-0000-00000F1A0000}"/>
    <cellStyle name="Hyperlink 2 20 4" xfId="14144" xr:uid="{00000000-0005-0000-0000-0000101A0000}"/>
    <cellStyle name="Hyperlink 2 21" xfId="9403" xr:uid="{00000000-0005-0000-0000-0000111A0000}"/>
    <cellStyle name="Hyperlink 2 21 2" xfId="12156" xr:uid="{00000000-0005-0000-0000-0000121A0000}"/>
    <cellStyle name="Hyperlink 2 21 3" xfId="13732" xr:uid="{00000000-0005-0000-0000-0000131A0000}"/>
    <cellStyle name="Hyperlink 2 21 4" xfId="14287" xr:uid="{00000000-0005-0000-0000-0000141A0000}"/>
    <cellStyle name="Hyperlink 2 22" xfId="10278" xr:uid="{00000000-0005-0000-0000-0000151A0000}"/>
    <cellStyle name="Hyperlink 2 22 2" xfId="11894" xr:uid="{00000000-0005-0000-0000-0000161A0000}"/>
    <cellStyle name="Hyperlink 2 22 3" xfId="12558" xr:uid="{00000000-0005-0000-0000-0000171A0000}"/>
    <cellStyle name="Hyperlink 2 22 4" xfId="14257" xr:uid="{00000000-0005-0000-0000-0000181A0000}"/>
    <cellStyle name="Hyperlink 2 23" xfId="9387" xr:uid="{00000000-0005-0000-0000-0000191A0000}"/>
    <cellStyle name="Hyperlink 2 23 2" xfId="13575" xr:uid="{00000000-0005-0000-0000-00001A1A0000}"/>
    <cellStyle name="Hyperlink 2 23 3" xfId="11642" xr:uid="{00000000-0005-0000-0000-00001B1A0000}"/>
    <cellStyle name="Hyperlink 2 23 4" xfId="14338" xr:uid="{00000000-0005-0000-0000-00001C1A0000}"/>
    <cellStyle name="Hyperlink 2 24" xfId="9935" xr:uid="{00000000-0005-0000-0000-00001D1A0000}"/>
    <cellStyle name="Hyperlink 2 24 2" xfId="12637" xr:uid="{00000000-0005-0000-0000-00001E1A0000}"/>
    <cellStyle name="Hyperlink 2 24 3" xfId="11734" xr:uid="{00000000-0005-0000-0000-00001F1A0000}"/>
    <cellStyle name="Hyperlink 2 24 4" xfId="14693" xr:uid="{00000000-0005-0000-0000-0000201A0000}"/>
    <cellStyle name="Hyperlink 2 25" xfId="9677" xr:uid="{00000000-0005-0000-0000-0000211A0000}"/>
    <cellStyle name="Hyperlink 2 25 2" xfId="11318" xr:uid="{00000000-0005-0000-0000-0000221A0000}"/>
    <cellStyle name="Hyperlink 2 25 3" xfId="13930" xr:uid="{00000000-0005-0000-0000-0000231A0000}"/>
    <cellStyle name="Hyperlink 2 25 4" xfId="14809" xr:uid="{00000000-0005-0000-0000-0000241A0000}"/>
    <cellStyle name="Hyperlink 2 26" xfId="10630" xr:uid="{00000000-0005-0000-0000-0000251A0000}"/>
    <cellStyle name="Hyperlink 2 26 2" xfId="11997" xr:uid="{00000000-0005-0000-0000-0000261A0000}"/>
    <cellStyle name="Hyperlink 2 26 3" xfId="12770" xr:uid="{00000000-0005-0000-0000-0000271A0000}"/>
    <cellStyle name="Hyperlink 2 26 4" xfId="14925" xr:uid="{00000000-0005-0000-0000-0000281A0000}"/>
    <cellStyle name="Hyperlink 2 27" xfId="10512" xr:uid="{00000000-0005-0000-0000-0000291A0000}"/>
    <cellStyle name="Hyperlink 2 27 2" xfId="13442" xr:uid="{00000000-0005-0000-0000-00002A1A0000}"/>
    <cellStyle name="Hyperlink 2 27 3" xfId="11294" xr:uid="{00000000-0005-0000-0000-00002B1A0000}"/>
    <cellStyle name="Hyperlink 2 27 4" xfId="15040" xr:uid="{00000000-0005-0000-0000-00002C1A0000}"/>
    <cellStyle name="Hyperlink 2 28" xfId="9467" xr:uid="{00000000-0005-0000-0000-00002D1A0000}"/>
    <cellStyle name="Hyperlink 2 29" xfId="12513" xr:uid="{00000000-0005-0000-0000-00002E1A0000}"/>
    <cellStyle name="Hyperlink 2 3" xfId="6476" xr:uid="{00000000-0005-0000-0000-00002F1A0000}"/>
    <cellStyle name="Hyperlink 2 30" xfId="11531" xr:uid="{00000000-0005-0000-0000-0000301A0000}"/>
    <cellStyle name="Hyperlink 2 31" xfId="13321" xr:uid="{00000000-0005-0000-0000-0000311A0000}"/>
    <cellStyle name="Hyperlink 2 4" xfId="6598" xr:uid="{00000000-0005-0000-0000-0000321A0000}"/>
    <cellStyle name="Hyperlink 2 5" xfId="6717" xr:uid="{00000000-0005-0000-0000-0000331A0000}"/>
    <cellStyle name="Hyperlink 2 6" xfId="6836" xr:uid="{00000000-0005-0000-0000-0000341A0000}"/>
    <cellStyle name="Hyperlink 2 7" xfId="6955" xr:uid="{00000000-0005-0000-0000-0000351A0000}"/>
    <cellStyle name="Hyperlink 2 8" xfId="7074" xr:uid="{00000000-0005-0000-0000-0000361A0000}"/>
    <cellStyle name="Hyperlink 2 9" xfId="7193" xr:uid="{00000000-0005-0000-0000-0000371A0000}"/>
    <cellStyle name="Ievade" xfId="2592" xr:uid="{00000000-0005-0000-0000-0000381A0000}"/>
    <cellStyle name="Ievade 2" xfId="2593" xr:uid="{00000000-0005-0000-0000-0000391A0000}"/>
    <cellStyle name="Ievade 2 2" xfId="2594" xr:uid="{00000000-0005-0000-0000-00003A1A0000}"/>
    <cellStyle name="Ievade 3" xfId="2595" xr:uid="{00000000-0005-0000-0000-00003B1A0000}"/>
    <cellStyle name="Ievade 4" xfId="2596" xr:uid="{00000000-0005-0000-0000-00003C1A0000}"/>
    <cellStyle name="Input 10" xfId="2597" xr:uid="{00000000-0005-0000-0000-00003D1A0000}"/>
    <cellStyle name="Input 10 2" xfId="2598" xr:uid="{00000000-0005-0000-0000-00003E1A0000}"/>
    <cellStyle name="Input 11" xfId="2599" xr:uid="{00000000-0005-0000-0000-00003F1A0000}"/>
    <cellStyle name="Input 11 2" xfId="2600" xr:uid="{00000000-0005-0000-0000-0000401A0000}"/>
    <cellStyle name="Input 12" xfId="2601" xr:uid="{00000000-0005-0000-0000-0000411A0000}"/>
    <cellStyle name="Input 12 2" xfId="2602" xr:uid="{00000000-0005-0000-0000-0000421A0000}"/>
    <cellStyle name="Input 13" xfId="2603" xr:uid="{00000000-0005-0000-0000-0000431A0000}"/>
    <cellStyle name="Input 13 2" xfId="2604" xr:uid="{00000000-0005-0000-0000-0000441A0000}"/>
    <cellStyle name="Input 14" xfId="2605" xr:uid="{00000000-0005-0000-0000-0000451A0000}"/>
    <cellStyle name="Input 14 2" xfId="2606" xr:uid="{00000000-0005-0000-0000-0000461A0000}"/>
    <cellStyle name="Input 15" xfId="2607" xr:uid="{00000000-0005-0000-0000-0000471A0000}"/>
    <cellStyle name="Input 15 2" xfId="2608" xr:uid="{00000000-0005-0000-0000-0000481A0000}"/>
    <cellStyle name="Input 16" xfId="2609" xr:uid="{00000000-0005-0000-0000-0000491A0000}"/>
    <cellStyle name="Input 16 2" xfId="2610" xr:uid="{00000000-0005-0000-0000-00004A1A0000}"/>
    <cellStyle name="Input 17" xfId="2611" xr:uid="{00000000-0005-0000-0000-00004B1A0000}"/>
    <cellStyle name="Input 17 2" xfId="2612" xr:uid="{00000000-0005-0000-0000-00004C1A0000}"/>
    <cellStyle name="Input 18" xfId="2613" xr:uid="{00000000-0005-0000-0000-00004D1A0000}"/>
    <cellStyle name="Input 18 2" xfId="2614" xr:uid="{00000000-0005-0000-0000-00004E1A0000}"/>
    <cellStyle name="Input 19" xfId="2615" xr:uid="{00000000-0005-0000-0000-00004F1A0000}"/>
    <cellStyle name="Input 19 2" xfId="2616" xr:uid="{00000000-0005-0000-0000-0000501A0000}"/>
    <cellStyle name="Input 2" xfId="58" xr:uid="{00000000-0005-0000-0000-0000511A0000}"/>
    <cellStyle name="Input 2 10" xfId="6837" xr:uid="{00000000-0005-0000-0000-0000521A0000}"/>
    <cellStyle name="Input 2 11" xfId="6956" xr:uid="{00000000-0005-0000-0000-0000531A0000}"/>
    <cellStyle name="Input 2 12" xfId="7075" xr:uid="{00000000-0005-0000-0000-0000541A0000}"/>
    <cellStyle name="Input 2 13" xfId="7194" xr:uid="{00000000-0005-0000-0000-0000551A0000}"/>
    <cellStyle name="Input 2 14" xfId="7313" xr:uid="{00000000-0005-0000-0000-0000561A0000}"/>
    <cellStyle name="Input 2 15" xfId="7432" xr:uid="{00000000-0005-0000-0000-0000571A0000}"/>
    <cellStyle name="Input 2 16" xfId="7548" xr:uid="{00000000-0005-0000-0000-0000581A0000}"/>
    <cellStyle name="Input 2 17" xfId="7664" xr:uid="{00000000-0005-0000-0000-0000591A0000}"/>
    <cellStyle name="Input 2 18" xfId="7780" xr:uid="{00000000-0005-0000-0000-00005A1A0000}"/>
    <cellStyle name="Input 2 19" xfId="7896" xr:uid="{00000000-0005-0000-0000-00005B1A0000}"/>
    <cellStyle name="Input 2 2" xfId="2617" xr:uid="{00000000-0005-0000-0000-00005C1A0000}"/>
    <cellStyle name="Input 2 2 10" xfId="9056" xr:uid="{00000000-0005-0000-0000-00005D1A0000}"/>
    <cellStyle name="Input 2 2 11" xfId="10071" xr:uid="{00000000-0005-0000-0000-00005E1A0000}"/>
    <cellStyle name="Input 2 2 12" xfId="9558" xr:uid="{00000000-0005-0000-0000-00005F1A0000}"/>
    <cellStyle name="Input 2 2 13" xfId="9865" xr:uid="{00000000-0005-0000-0000-0000601A0000}"/>
    <cellStyle name="Input 2 2 14" xfId="11211" xr:uid="{00000000-0005-0000-0000-0000611A0000}"/>
    <cellStyle name="Input 2 2 15" xfId="12713" xr:uid="{00000000-0005-0000-0000-0000621A0000}"/>
    <cellStyle name="Input 2 2 16" xfId="13538" xr:uid="{00000000-0005-0000-0000-0000631A0000}"/>
    <cellStyle name="Input 2 2 17" xfId="13818" xr:uid="{00000000-0005-0000-0000-0000641A0000}"/>
    <cellStyle name="Input 2 2 2" xfId="2618" xr:uid="{00000000-0005-0000-0000-0000651A0000}"/>
    <cellStyle name="Input 2 2 2 10" xfId="9717" xr:uid="{00000000-0005-0000-0000-0000661A0000}"/>
    <cellStyle name="Input 2 2 2 11" xfId="10606" xr:uid="{00000000-0005-0000-0000-0000671A0000}"/>
    <cellStyle name="Input 2 2 2 12" xfId="11212" xr:uid="{00000000-0005-0000-0000-0000681A0000}"/>
    <cellStyle name="Input 2 2 2 13" xfId="11518" xr:uid="{00000000-0005-0000-0000-0000691A0000}"/>
    <cellStyle name="Input 2 2 2 14" xfId="13467" xr:uid="{00000000-0005-0000-0000-00006A1A0000}"/>
    <cellStyle name="Input 2 2 2 15" xfId="12059" xr:uid="{00000000-0005-0000-0000-00006B1A0000}"/>
    <cellStyle name="Input 2 2 2 2" xfId="2619" xr:uid="{00000000-0005-0000-0000-00006C1A0000}"/>
    <cellStyle name="Input 2 2 2 3" xfId="9459" xr:uid="{00000000-0005-0000-0000-00006D1A0000}"/>
    <cellStyle name="Input 2 2 2 4" xfId="10251" xr:uid="{00000000-0005-0000-0000-00006E1A0000}"/>
    <cellStyle name="Input 2 2 2 5" xfId="10571" xr:uid="{00000000-0005-0000-0000-00006F1A0000}"/>
    <cellStyle name="Input 2 2 2 6" xfId="9131" xr:uid="{00000000-0005-0000-0000-0000701A0000}"/>
    <cellStyle name="Input 2 2 2 7" xfId="10049" xr:uid="{00000000-0005-0000-0000-0000711A0000}"/>
    <cellStyle name="Input 2 2 2 8" xfId="9577" xr:uid="{00000000-0005-0000-0000-0000721A0000}"/>
    <cellStyle name="Input 2 2 2 9" xfId="9854" xr:uid="{00000000-0005-0000-0000-0000731A0000}"/>
    <cellStyle name="Input 2 2 3" xfId="2620" xr:uid="{00000000-0005-0000-0000-0000741A0000}"/>
    <cellStyle name="Input 2 2 4" xfId="2621" xr:uid="{00000000-0005-0000-0000-0000751A0000}"/>
    <cellStyle name="Input 2 2 5" xfId="9458" xr:uid="{00000000-0005-0000-0000-0000761A0000}"/>
    <cellStyle name="Input 2 2 6" xfId="10250" xr:uid="{00000000-0005-0000-0000-0000771A0000}"/>
    <cellStyle name="Input 2 2 7" xfId="10646" xr:uid="{00000000-0005-0000-0000-0000781A0000}"/>
    <cellStyle name="Input 2 2 8" xfId="9071" xr:uid="{00000000-0005-0000-0000-0000791A0000}"/>
    <cellStyle name="Input 2 2 9" xfId="10663" xr:uid="{00000000-0005-0000-0000-00007A1A0000}"/>
    <cellStyle name="Input 2 20" xfId="8012" xr:uid="{00000000-0005-0000-0000-00007B1A0000}"/>
    <cellStyle name="Input 2 21" xfId="8128" xr:uid="{00000000-0005-0000-0000-00007C1A0000}"/>
    <cellStyle name="Input 2 22" xfId="8244" xr:uid="{00000000-0005-0000-0000-00007D1A0000}"/>
    <cellStyle name="Input 2 23" xfId="9457" xr:uid="{00000000-0005-0000-0000-00007E1A0000}"/>
    <cellStyle name="Input 2 23 2" xfId="11732" xr:uid="{00000000-0005-0000-0000-00007F1A0000}"/>
    <cellStyle name="Input 2 23 3" xfId="12093" xr:uid="{00000000-0005-0000-0000-0000801A0000}"/>
    <cellStyle name="Input 2 23 4" xfId="14472" xr:uid="{00000000-0005-0000-0000-0000811A0000}"/>
    <cellStyle name="Input 2 24" xfId="9909" xr:uid="{00000000-0005-0000-0000-0000821A0000}"/>
    <cellStyle name="Input 2 24 2" xfId="13088" xr:uid="{00000000-0005-0000-0000-0000831A0000}"/>
    <cellStyle name="Input 2 24 3" xfId="11769" xr:uid="{00000000-0005-0000-0000-0000841A0000}"/>
    <cellStyle name="Input 2 24 4" xfId="14155" xr:uid="{00000000-0005-0000-0000-0000851A0000}"/>
    <cellStyle name="Input 2 25" xfId="10574" xr:uid="{00000000-0005-0000-0000-0000861A0000}"/>
    <cellStyle name="Input 2 25 2" xfId="11480" xr:uid="{00000000-0005-0000-0000-0000871A0000}"/>
    <cellStyle name="Input 2 25 3" xfId="13627" xr:uid="{00000000-0005-0000-0000-0000881A0000}"/>
    <cellStyle name="Input 2 25 4" xfId="14061" xr:uid="{00000000-0005-0000-0000-0000891A0000}"/>
    <cellStyle name="Input 2 26" xfId="9129" xr:uid="{00000000-0005-0000-0000-00008A1A0000}"/>
    <cellStyle name="Input 2 26 2" xfId="12263" xr:uid="{00000000-0005-0000-0000-00008B1A0000}"/>
    <cellStyle name="Input 2 26 3" xfId="12971" xr:uid="{00000000-0005-0000-0000-00008C1A0000}"/>
    <cellStyle name="Input 2 26 4" xfId="14252" xr:uid="{00000000-0005-0000-0000-00008D1A0000}"/>
    <cellStyle name="Input 2 27" xfId="10378" xr:uid="{00000000-0005-0000-0000-00008E1A0000}"/>
    <cellStyle name="Input 2 27 2" xfId="12625" xr:uid="{00000000-0005-0000-0000-00008F1A0000}"/>
    <cellStyle name="Input 2 27 3" xfId="11393" xr:uid="{00000000-0005-0000-0000-0000901A0000}"/>
    <cellStyle name="Input 2 27 4" xfId="14214" xr:uid="{00000000-0005-0000-0000-0000911A0000}"/>
    <cellStyle name="Input 2 28" xfId="9299" xr:uid="{00000000-0005-0000-0000-0000921A0000}"/>
    <cellStyle name="Input 2 28 2" xfId="13076" xr:uid="{00000000-0005-0000-0000-0000931A0000}"/>
    <cellStyle name="Input 2 28 3" xfId="11597" xr:uid="{00000000-0005-0000-0000-0000941A0000}"/>
    <cellStyle name="Input 2 28 4" xfId="14694" xr:uid="{00000000-0005-0000-0000-0000951A0000}"/>
    <cellStyle name="Input 2 29" xfId="10314" xr:uid="{00000000-0005-0000-0000-0000961A0000}"/>
    <cellStyle name="Input 2 29 2" xfId="12077" xr:uid="{00000000-0005-0000-0000-0000971A0000}"/>
    <cellStyle name="Input 2 29 3" xfId="12521" xr:uid="{00000000-0005-0000-0000-0000981A0000}"/>
    <cellStyle name="Input 2 29 4" xfId="14810" xr:uid="{00000000-0005-0000-0000-0000991A0000}"/>
    <cellStyle name="Input 2 3" xfId="2622" xr:uid="{00000000-0005-0000-0000-00009A1A0000}"/>
    <cellStyle name="Input 2 3 2" xfId="2623" xr:uid="{00000000-0005-0000-0000-00009B1A0000}"/>
    <cellStyle name="Input 2 30" xfId="9351" xr:uid="{00000000-0005-0000-0000-00009C1A0000}"/>
    <cellStyle name="Input 2 30 2" xfId="12937" xr:uid="{00000000-0005-0000-0000-00009D1A0000}"/>
    <cellStyle name="Input 2 30 3" xfId="13806" xr:uid="{00000000-0005-0000-0000-00009E1A0000}"/>
    <cellStyle name="Input 2 30 4" xfId="14926" xr:uid="{00000000-0005-0000-0000-00009F1A0000}"/>
    <cellStyle name="Input 2 31" xfId="9952" xr:uid="{00000000-0005-0000-0000-0000A01A0000}"/>
    <cellStyle name="Input 2 31 2" xfId="13125" xr:uid="{00000000-0005-0000-0000-0000A11A0000}"/>
    <cellStyle name="Input 2 31 3" xfId="14014" xr:uid="{00000000-0005-0000-0000-0000A21A0000}"/>
    <cellStyle name="Input 2 31 4" xfId="15041" xr:uid="{00000000-0005-0000-0000-0000A31A0000}"/>
    <cellStyle name="Input 2 32" xfId="11216" xr:uid="{00000000-0005-0000-0000-0000A41A0000}"/>
    <cellStyle name="Input 2 33" xfId="12961" xr:uid="{00000000-0005-0000-0000-0000A51A0000}"/>
    <cellStyle name="Input 2 34" xfId="13772" xr:uid="{00000000-0005-0000-0000-0000A61A0000}"/>
    <cellStyle name="Input 2 35" xfId="13523" xr:uid="{00000000-0005-0000-0000-0000A71A0000}"/>
    <cellStyle name="Input 2 4" xfId="2624" xr:uid="{00000000-0005-0000-0000-0000A81A0000}"/>
    <cellStyle name="Input 2 4 2" xfId="2625" xr:uid="{00000000-0005-0000-0000-0000A91A0000}"/>
    <cellStyle name="Input 2 5" xfId="2626" xr:uid="{00000000-0005-0000-0000-0000AA1A0000}"/>
    <cellStyle name="Input 2 6" xfId="2627" xr:uid="{00000000-0005-0000-0000-0000AB1A0000}"/>
    <cellStyle name="Input 2 7" xfId="6477" xr:uid="{00000000-0005-0000-0000-0000AC1A0000}"/>
    <cellStyle name="Input 2 8" xfId="6599" xr:uid="{00000000-0005-0000-0000-0000AD1A0000}"/>
    <cellStyle name="Input 2 9" xfId="6718" xr:uid="{00000000-0005-0000-0000-0000AE1A0000}"/>
    <cellStyle name="Input 20" xfId="2628" xr:uid="{00000000-0005-0000-0000-0000AF1A0000}"/>
    <cellStyle name="Input 20 2" xfId="2629" xr:uid="{00000000-0005-0000-0000-0000B01A0000}"/>
    <cellStyle name="Input 21" xfId="2630" xr:uid="{00000000-0005-0000-0000-0000B11A0000}"/>
    <cellStyle name="Input 21 2" xfId="2631" xr:uid="{00000000-0005-0000-0000-0000B21A0000}"/>
    <cellStyle name="Input 22" xfId="2632" xr:uid="{00000000-0005-0000-0000-0000B31A0000}"/>
    <cellStyle name="Input 22 2" xfId="2633" xr:uid="{00000000-0005-0000-0000-0000B41A0000}"/>
    <cellStyle name="Input 3" xfId="2634" xr:uid="{00000000-0005-0000-0000-0000B51A0000}"/>
    <cellStyle name="Input 3 2" xfId="2635" xr:uid="{00000000-0005-0000-0000-0000B61A0000}"/>
    <cellStyle name="Input 4" xfId="2636" xr:uid="{00000000-0005-0000-0000-0000B71A0000}"/>
    <cellStyle name="Input 4 2" xfId="2637" xr:uid="{00000000-0005-0000-0000-0000B81A0000}"/>
    <cellStyle name="Input 5" xfId="2638" xr:uid="{00000000-0005-0000-0000-0000B91A0000}"/>
    <cellStyle name="Input 5 2" xfId="2639" xr:uid="{00000000-0005-0000-0000-0000BA1A0000}"/>
    <cellStyle name="Input 6" xfId="2640" xr:uid="{00000000-0005-0000-0000-0000BB1A0000}"/>
    <cellStyle name="Input 6 2" xfId="2641" xr:uid="{00000000-0005-0000-0000-0000BC1A0000}"/>
    <cellStyle name="Input 7" xfId="2642" xr:uid="{00000000-0005-0000-0000-0000BD1A0000}"/>
    <cellStyle name="Input 7 2" xfId="2643" xr:uid="{00000000-0005-0000-0000-0000BE1A0000}"/>
    <cellStyle name="Input 8" xfId="2644" xr:uid="{00000000-0005-0000-0000-0000BF1A0000}"/>
    <cellStyle name="Input 8 2" xfId="2645" xr:uid="{00000000-0005-0000-0000-0000C01A0000}"/>
    <cellStyle name="Input 9" xfId="2646" xr:uid="{00000000-0005-0000-0000-0000C11A0000}"/>
    <cellStyle name="Input 9 2" xfId="2647" xr:uid="{00000000-0005-0000-0000-0000C21A0000}"/>
    <cellStyle name="Izcēlums1" xfId="2648" xr:uid="{00000000-0005-0000-0000-0000C31A0000}"/>
    <cellStyle name="Izcēlums1 2" xfId="2649" xr:uid="{00000000-0005-0000-0000-0000C41A0000}"/>
    <cellStyle name="Izcēlums1 3" xfId="2650" xr:uid="{00000000-0005-0000-0000-0000C51A0000}"/>
    <cellStyle name="Izcēlums1 4" xfId="2651" xr:uid="{00000000-0005-0000-0000-0000C61A0000}"/>
    <cellStyle name="Izcēlums2" xfId="2652" xr:uid="{00000000-0005-0000-0000-0000C71A0000}"/>
    <cellStyle name="Izcēlums2 2" xfId="2653" xr:uid="{00000000-0005-0000-0000-0000C81A0000}"/>
    <cellStyle name="Izcēlums2 3" xfId="2654" xr:uid="{00000000-0005-0000-0000-0000C91A0000}"/>
    <cellStyle name="Izcēlums2 4" xfId="2655" xr:uid="{00000000-0005-0000-0000-0000CA1A0000}"/>
    <cellStyle name="Izcēlums3" xfId="2656" xr:uid="{00000000-0005-0000-0000-0000CB1A0000}"/>
    <cellStyle name="Izcēlums3 2" xfId="2657" xr:uid="{00000000-0005-0000-0000-0000CC1A0000}"/>
    <cellStyle name="Izcēlums3 3" xfId="2658" xr:uid="{00000000-0005-0000-0000-0000CD1A0000}"/>
    <cellStyle name="Izcēlums3 4" xfId="2659" xr:uid="{00000000-0005-0000-0000-0000CE1A0000}"/>
    <cellStyle name="Izcēlums4" xfId="2660" xr:uid="{00000000-0005-0000-0000-0000CF1A0000}"/>
    <cellStyle name="Izcēlums4 2" xfId="2661" xr:uid="{00000000-0005-0000-0000-0000D01A0000}"/>
    <cellStyle name="Izcēlums4 3" xfId="2662" xr:uid="{00000000-0005-0000-0000-0000D11A0000}"/>
    <cellStyle name="Izcēlums4 4" xfId="2663" xr:uid="{00000000-0005-0000-0000-0000D21A0000}"/>
    <cellStyle name="Izcēlums5" xfId="2664" xr:uid="{00000000-0005-0000-0000-0000D31A0000}"/>
    <cellStyle name="Izcēlums5 2" xfId="2665" xr:uid="{00000000-0005-0000-0000-0000D41A0000}"/>
    <cellStyle name="Izcēlums5 3" xfId="2666" xr:uid="{00000000-0005-0000-0000-0000D51A0000}"/>
    <cellStyle name="Izcēlums5 4" xfId="2667" xr:uid="{00000000-0005-0000-0000-0000D61A0000}"/>
    <cellStyle name="Izcēlums6" xfId="2668" xr:uid="{00000000-0005-0000-0000-0000D71A0000}"/>
    <cellStyle name="Izcēlums6 2" xfId="2669" xr:uid="{00000000-0005-0000-0000-0000D81A0000}"/>
    <cellStyle name="Izcēlums6 3" xfId="2670" xr:uid="{00000000-0005-0000-0000-0000D91A0000}"/>
    <cellStyle name="Izcēlums6 4" xfId="2671" xr:uid="{00000000-0005-0000-0000-0000DA1A0000}"/>
    <cellStyle name="Izvade" xfId="2672" xr:uid="{00000000-0005-0000-0000-0000DB1A0000}"/>
    <cellStyle name="Izvade 2" xfId="2673" xr:uid="{00000000-0005-0000-0000-0000DC1A0000}"/>
    <cellStyle name="Izvade 2 2" xfId="2674" xr:uid="{00000000-0005-0000-0000-0000DD1A0000}"/>
    <cellStyle name="Izvade 3" xfId="2675" xr:uid="{00000000-0005-0000-0000-0000DE1A0000}"/>
    <cellStyle name="Izvade 4" xfId="2676" xr:uid="{00000000-0005-0000-0000-0000DF1A0000}"/>
    <cellStyle name="Izvade 5" xfId="2677" xr:uid="{00000000-0005-0000-0000-0000E01A0000}"/>
    <cellStyle name="Īįū÷ķūé_laroux" xfId="2678" xr:uid="{00000000-0005-0000-0000-0000E11A0000}"/>
    <cellStyle name="Kopsumma" xfId="2679" xr:uid="{00000000-0005-0000-0000-0000E21A0000}"/>
    <cellStyle name="Kopsumma 2" xfId="2680" xr:uid="{00000000-0005-0000-0000-0000E31A0000}"/>
    <cellStyle name="Kopsumma 3" xfId="2681" xr:uid="{00000000-0005-0000-0000-0000E41A0000}"/>
    <cellStyle name="Labs" xfId="2682" xr:uid="{00000000-0005-0000-0000-0000E51A0000}"/>
    <cellStyle name="Labs 2" xfId="2683" xr:uid="{00000000-0005-0000-0000-0000E61A0000}"/>
    <cellStyle name="Linked Cell 10" xfId="2684" xr:uid="{00000000-0005-0000-0000-0000E71A0000}"/>
    <cellStyle name="Linked Cell 10 2" xfId="2685" xr:uid="{00000000-0005-0000-0000-0000E81A0000}"/>
    <cellStyle name="Linked Cell 11" xfId="2686" xr:uid="{00000000-0005-0000-0000-0000E91A0000}"/>
    <cellStyle name="Linked Cell 11 2" xfId="2687" xr:uid="{00000000-0005-0000-0000-0000EA1A0000}"/>
    <cellStyle name="Linked Cell 12" xfId="2688" xr:uid="{00000000-0005-0000-0000-0000EB1A0000}"/>
    <cellStyle name="Linked Cell 12 2" xfId="2689" xr:uid="{00000000-0005-0000-0000-0000EC1A0000}"/>
    <cellStyle name="Linked Cell 13" xfId="2690" xr:uid="{00000000-0005-0000-0000-0000ED1A0000}"/>
    <cellStyle name="Linked Cell 13 2" xfId="2691" xr:uid="{00000000-0005-0000-0000-0000EE1A0000}"/>
    <cellStyle name="Linked Cell 14" xfId="2692" xr:uid="{00000000-0005-0000-0000-0000EF1A0000}"/>
    <cellStyle name="Linked Cell 14 2" xfId="2693" xr:uid="{00000000-0005-0000-0000-0000F01A0000}"/>
    <cellStyle name="Linked Cell 15" xfId="2694" xr:uid="{00000000-0005-0000-0000-0000F11A0000}"/>
    <cellStyle name="Linked Cell 15 2" xfId="2695" xr:uid="{00000000-0005-0000-0000-0000F21A0000}"/>
    <cellStyle name="Linked Cell 16" xfId="2696" xr:uid="{00000000-0005-0000-0000-0000F31A0000}"/>
    <cellStyle name="Linked Cell 16 2" xfId="2697" xr:uid="{00000000-0005-0000-0000-0000F41A0000}"/>
    <cellStyle name="Linked Cell 17" xfId="2698" xr:uid="{00000000-0005-0000-0000-0000F51A0000}"/>
    <cellStyle name="Linked Cell 17 2" xfId="2699" xr:uid="{00000000-0005-0000-0000-0000F61A0000}"/>
    <cellStyle name="Linked Cell 18" xfId="2700" xr:uid="{00000000-0005-0000-0000-0000F71A0000}"/>
    <cellStyle name="Linked Cell 18 2" xfId="2701" xr:uid="{00000000-0005-0000-0000-0000F81A0000}"/>
    <cellStyle name="Linked Cell 19" xfId="2702" xr:uid="{00000000-0005-0000-0000-0000F91A0000}"/>
    <cellStyle name="Linked Cell 19 2" xfId="2703" xr:uid="{00000000-0005-0000-0000-0000FA1A0000}"/>
    <cellStyle name="Linked Cell 2" xfId="59" xr:uid="{00000000-0005-0000-0000-0000FB1A0000}"/>
    <cellStyle name="Linked Cell 2 10" xfId="6957" xr:uid="{00000000-0005-0000-0000-0000FC1A0000}"/>
    <cellStyle name="Linked Cell 2 11" xfId="7076" xr:uid="{00000000-0005-0000-0000-0000FD1A0000}"/>
    <cellStyle name="Linked Cell 2 12" xfId="7195" xr:uid="{00000000-0005-0000-0000-0000FE1A0000}"/>
    <cellStyle name="Linked Cell 2 13" xfId="7314" xr:uid="{00000000-0005-0000-0000-0000FF1A0000}"/>
    <cellStyle name="Linked Cell 2 14" xfId="7433" xr:uid="{00000000-0005-0000-0000-0000001B0000}"/>
    <cellStyle name="Linked Cell 2 15" xfId="7549" xr:uid="{00000000-0005-0000-0000-0000011B0000}"/>
    <cellStyle name="Linked Cell 2 16" xfId="7665" xr:uid="{00000000-0005-0000-0000-0000021B0000}"/>
    <cellStyle name="Linked Cell 2 17" xfId="7781" xr:uid="{00000000-0005-0000-0000-0000031B0000}"/>
    <cellStyle name="Linked Cell 2 18" xfId="7897" xr:uid="{00000000-0005-0000-0000-0000041B0000}"/>
    <cellStyle name="Linked Cell 2 19" xfId="8013" xr:uid="{00000000-0005-0000-0000-0000051B0000}"/>
    <cellStyle name="Linked Cell 2 2" xfId="2704" xr:uid="{00000000-0005-0000-0000-0000061B0000}"/>
    <cellStyle name="Linked Cell 2 2 10" xfId="10209" xr:uid="{00000000-0005-0000-0000-0000071B0000}"/>
    <cellStyle name="Linked Cell 2 2 11" xfId="9443" xr:uid="{00000000-0005-0000-0000-0000081B0000}"/>
    <cellStyle name="Linked Cell 2 2 12" xfId="10030" xr:uid="{00000000-0005-0000-0000-0000091B0000}"/>
    <cellStyle name="Linked Cell 2 2 13" xfId="13960" xr:uid="{00000000-0005-0000-0000-00000A1B0000}"/>
    <cellStyle name="Linked Cell 2 2 14" xfId="14029" xr:uid="{00000000-0005-0000-0000-00000B1B0000}"/>
    <cellStyle name="Linked Cell 2 2 15" xfId="13130" xr:uid="{00000000-0005-0000-0000-00000C1B0000}"/>
    <cellStyle name="Linked Cell 2 2 2" xfId="2705" xr:uid="{00000000-0005-0000-0000-00000D1B0000}"/>
    <cellStyle name="Linked Cell 2 2 2 10" xfId="10463" xr:uid="{00000000-0005-0000-0000-00000E1B0000}"/>
    <cellStyle name="Linked Cell 2 2 2 11" xfId="9222" xr:uid="{00000000-0005-0000-0000-00000F1B0000}"/>
    <cellStyle name="Linked Cell 2 2 2 12" xfId="9556" xr:uid="{00000000-0005-0000-0000-0000101B0000}"/>
    <cellStyle name="Linked Cell 2 2 2 13" xfId="13267" xr:uid="{00000000-0005-0000-0000-0000111B0000}"/>
    <cellStyle name="Linked Cell 2 2 2 14" xfId="13325" xr:uid="{00000000-0005-0000-0000-0000121B0000}"/>
    <cellStyle name="Linked Cell 2 2 2 15" xfId="11843" xr:uid="{00000000-0005-0000-0000-0000131B0000}"/>
    <cellStyle name="Linked Cell 2 2 2 2" xfId="2706" xr:uid="{00000000-0005-0000-0000-0000141B0000}"/>
    <cellStyle name="Linked Cell 2 2 2 3" xfId="9479" xr:uid="{00000000-0005-0000-0000-0000151B0000}"/>
    <cellStyle name="Linked Cell 2 2 2 4" xfId="10242" xr:uid="{00000000-0005-0000-0000-0000161B0000}"/>
    <cellStyle name="Linked Cell 2 2 2 5" xfId="9414" xr:uid="{00000000-0005-0000-0000-0000171B0000}"/>
    <cellStyle name="Linked Cell 2 2 2 6" xfId="10274" xr:uid="{00000000-0005-0000-0000-0000181B0000}"/>
    <cellStyle name="Linked Cell 2 2 2 7" xfId="9390" xr:uid="{00000000-0005-0000-0000-0000191B0000}"/>
    <cellStyle name="Linked Cell 2 2 2 8" xfId="9933" xr:uid="{00000000-0005-0000-0000-00001A1B0000}"/>
    <cellStyle name="Linked Cell 2 2 2 9" xfId="9680" xr:uid="{00000000-0005-0000-0000-00001B1B0000}"/>
    <cellStyle name="Linked Cell 2 2 3" xfId="9478" xr:uid="{00000000-0005-0000-0000-00001C1B0000}"/>
    <cellStyle name="Linked Cell 2 2 4" xfId="9899" xr:uid="{00000000-0005-0000-0000-00001D1B0000}"/>
    <cellStyle name="Linked Cell 2 2 5" xfId="10713" xr:uid="{00000000-0005-0000-0000-00001E1B0000}"/>
    <cellStyle name="Linked Cell 2 2 6" xfId="10703" xr:uid="{00000000-0005-0000-0000-00001F1B0000}"/>
    <cellStyle name="Linked Cell 2 2 7" xfId="9022" xr:uid="{00000000-0005-0000-0000-0000201B0000}"/>
    <cellStyle name="Linked Cell 2 2 8" xfId="10083" xr:uid="{00000000-0005-0000-0000-0000211B0000}"/>
    <cellStyle name="Linked Cell 2 2 9" xfId="9547" xr:uid="{00000000-0005-0000-0000-0000221B0000}"/>
    <cellStyle name="Linked Cell 2 20" xfId="8129" xr:uid="{00000000-0005-0000-0000-0000231B0000}"/>
    <cellStyle name="Linked Cell 2 21" xfId="8245" xr:uid="{00000000-0005-0000-0000-0000241B0000}"/>
    <cellStyle name="Linked Cell 2 22" xfId="9477" xr:uid="{00000000-0005-0000-0000-0000251B0000}"/>
    <cellStyle name="Linked Cell 2 22 2" xfId="13336" xr:uid="{00000000-0005-0000-0000-0000261B0000}"/>
    <cellStyle name="Linked Cell 2 22 3" xfId="13504" xr:uid="{00000000-0005-0000-0000-0000271B0000}"/>
    <cellStyle name="Linked Cell 2 22 4" xfId="14462" xr:uid="{00000000-0005-0000-0000-0000281B0000}"/>
    <cellStyle name="Linked Cell 2 23" xfId="9900" xr:uid="{00000000-0005-0000-0000-0000291B0000}"/>
    <cellStyle name="Linked Cell 2 23 2" xfId="11853" xr:uid="{00000000-0005-0000-0000-00002A1B0000}"/>
    <cellStyle name="Linked Cell 2 23 3" xfId="12779" xr:uid="{00000000-0005-0000-0000-00002B1B0000}"/>
    <cellStyle name="Linked Cell 2 23 4" xfId="14163" xr:uid="{00000000-0005-0000-0000-00002C1B0000}"/>
    <cellStyle name="Linked Cell 2 24" xfId="10681" xr:uid="{00000000-0005-0000-0000-00002D1B0000}"/>
    <cellStyle name="Linked Cell 2 24 2" xfId="11281" xr:uid="{00000000-0005-0000-0000-00002E1B0000}"/>
    <cellStyle name="Linked Cell 2 24 3" xfId="12396" xr:uid="{00000000-0005-0000-0000-00002F1B0000}"/>
    <cellStyle name="Linked Cell 2 24 4" xfId="14286" xr:uid="{00000000-0005-0000-0000-0000301B0000}"/>
    <cellStyle name="Linked Cell 2 25" xfId="9040" xr:uid="{00000000-0005-0000-0000-0000311B0000}"/>
    <cellStyle name="Linked Cell 2 25 2" xfId="13596" xr:uid="{00000000-0005-0000-0000-0000321B0000}"/>
    <cellStyle name="Linked Cell 2 25 3" xfId="11513" xr:uid="{00000000-0005-0000-0000-0000331B0000}"/>
    <cellStyle name="Linked Cell 2 25 4" xfId="14147" xr:uid="{00000000-0005-0000-0000-0000341B0000}"/>
    <cellStyle name="Linked Cell 2 26" xfId="10160" xr:uid="{00000000-0005-0000-0000-0000351B0000}"/>
    <cellStyle name="Linked Cell 2 26 2" xfId="13812" xr:uid="{00000000-0005-0000-0000-0000361B0000}"/>
    <cellStyle name="Linked Cell 2 26 3" xfId="11661" xr:uid="{00000000-0005-0000-0000-0000371B0000}"/>
    <cellStyle name="Linked Cell 2 26 4" xfId="14150" xr:uid="{00000000-0005-0000-0000-0000381B0000}"/>
    <cellStyle name="Linked Cell 2 27" xfId="9489" xr:uid="{00000000-0005-0000-0000-0000391B0000}"/>
    <cellStyle name="Linked Cell 2 27 2" xfId="13275" xr:uid="{00000000-0005-0000-0000-00003A1B0000}"/>
    <cellStyle name="Linked Cell 2 27 3" xfId="13211" xr:uid="{00000000-0005-0000-0000-00003B1B0000}"/>
    <cellStyle name="Linked Cell 2 27 4" xfId="14695" xr:uid="{00000000-0005-0000-0000-00003C1B0000}"/>
    <cellStyle name="Linked Cell 2 28" xfId="10237" xr:uid="{00000000-0005-0000-0000-00003D1B0000}"/>
    <cellStyle name="Linked Cell 2 28 2" xfId="13357" xr:uid="{00000000-0005-0000-0000-00003E1B0000}"/>
    <cellStyle name="Linked Cell 2 28 3" xfId="11703" xr:uid="{00000000-0005-0000-0000-00003F1B0000}"/>
    <cellStyle name="Linked Cell 2 28 4" xfId="14811" xr:uid="{00000000-0005-0000-0000-0000401B0000}"/>
    <cellStyle name="Linked Cell 2 29" xfId="9419" xr:uid="{00000000-0005-0000-0000-0000411B0000}"/>
    <cellStyle name="Linked Cell 2 29 2" xfId="11996" xr:uid="{00000000-0005-0000-0000-0000421B0000}"/>
    <cellStyle name="Linked Cell 2 29 3" xfId="11390" xr:uid="{00000000-0005-0000-0000-0000431B0000}"/>
    <cellStyle name="Linked Cell 2 29 4" xfId="14927" xr:uid="{00000000-0005-0000-0000-0000441B0000}"/>
    <cellStyle name="Linked Cell 2 3" xfId="2707" xr:uid="{00000000-0005-0000-0000-0000451B0000}"/>
    <cellStyle name="Linked Cell 2 3 2" xfId="2708" xr:uid="{00000000-0005-0000-0000-0000461B0000}"/>
    <cellStyle name="Linked Cell 2 30" xfId="10272" xr:uid="{00000000-0005-0000-0000-0000471B0000}"/>
    <cellStyle name="Linked Cell 2 30 2" xfId="12503" xr:uid="{00000000-0005-0000-0000-0000481B0000}"/>
    <cellStyle name="Linked Cell 2 30 3" xfId="12331" xr:uid="{00000000-0005-0000-0000-0000491B0000}"/>
    <cellStyle name="Linked Cell 2 30 4" xfId="15042" xr:uid="{00000000-0005-0000-0000-00004A1B0000}"/>
    <cellStyle name="Linked Cell 2 31" xfId="11207" xr:uid="{00000000-0005-0000-0000-00004B1B0000}"/>
    <cellStyle name="Linked Cell 2 32" xfId="13651" xr:uid="{00000000-0005-0000-0000-00004C1B0000}"/>
    <cellStyle name="Linked Cell 2 33" xfId="12754" xr:uid="{00000000-0005-0000-0000-00004D1B0000}"/>
    <cellStyle name="Linked Cell 2 34" xfId="12287" xr:uid="{00000000-0005-0000-0000-00004E1B0000}"/>
    <cellStyle name="Linked Cell 2 4" xfId="2709" xr:uid="{00000000-0005-0000-0000-00004F1B0000}"/>
    <cellStyle name="Linked Cell 2 4 2" xfId="2710" xr:uid="{00000000-0005-0000-0000-0000501B0000}"/>
    <cellStyle name="Linked Cell 2 5" xfId="2711" xr:uid="{00000000-0005-0000-0000-0000511B0000}"/>
    <cellStyle name="Linked Cell 2 6" xfId="6478" xr:uid="{00000000-0005-0000-0000-0000521B0000}"/>
    <cellStyle name="Linked Cell 2 7" xfId="6600" xr:uid="{00000000-0005-0000-0000-0000531B0000}"/>
    <cellStyle name="Linked Cell 2 8" xfId="6719" xr:uid="{00000000-0005-0000-0000-0000541B0000}"/>
    <cellStyle name="Linked Cell 2 9" xfId="6838" xr:uid="{00000000-0005-0000-0000-0000551B0000}"/>
    <cellStyle name="Linked Cell 20" xfId="2712" xr:uid="{00000000-0005-0000-0000-0000561B0000}"/>
    <cellStyle name="Linked Cell 20 2" xfId="2713" xr:uid="{00000000-0005-0000-0000-0000571B0000}"/>
    <cellStyle name="Linked Cell 21" xfId="2714" xr:uid="{00000000-0005-0000-0000-0000581B0000}"/>
    <cellStyle name="Linked Cell 21 2" xfId="2715" xr:uid="{00000000-0005-0000-0000-0000591B0000}"/>
    <cellStyle name="Linked Cell 22" xfId="2716" xr:uid="{00000000-0005-0000-0000-00005A1B0000}"/>
    <cellStyle name="Linked Cell 22 2" xfId="2717" xr:uid="{00000000-0005-0000-0000-00005B1B0000}"/>
    <cellStyle name="Linked Cell 3" xfId="2718" xr:uid="{00000000-0005-0000-0000-00005C1B0000}"/>
    <cellStyle name="Linked Cell 3 2" xfId="2719" xr:uid="{00000000-0005-0000-0000-00005D1B0000}"/>
    <cellStyle name="Linked Cell 4" xfId="2720" xr:uid="{00000000-0005-0000-0000-00005E1B0000}"/>
    <cellStyle name="Linked Cell 4 2" xfId="2721" xr:uid="{00000000-0005-0000-0000-00005F1B0000}"/>
    <cellStyle name="Linked Cell 5" xfId="2722" xr:uid="{00000000-0005-0000-0000-0000601B0000}"/>
    <cellStyle name="Linked Cell 5 2" xfId="2723" xr:uid="{00000000-0005-0000-0000-0000611B0000}"/>
    <cellStyle name="Linked Cell 6" xfId="2724" xr:uid="{00000000-0005-0000-0000-0000621B0000}"/>
    <cellStyle name="Linked Cell 6 2" xfId="2725" xr:uid="{00000000-0005-0000-0000-0000631B0000}"/>
    <cellStyle name="Linked Cell 7" xfId="2726" xr:uid="{00000000-0005-0000-0000-0000641B0000}"/>
    <cellStyle name="Linked Cell 7 2" xfId="2727" xr:uid="{00000000-0005-0000-0000-0000651B0000}"/>
    <cellStyle name="Linked Cell 8" xfId="2728" xr:uid="{00000000-0005-0000-0000-0000661B0000}"/>
    <cellStyle name="Linked Cell 8 2" xfId="2729" xr:uid="{00000000-0005-0000-0000-0000671B0000}"/>
    <cellStyle name="Linked Cell 9" xfId="2730" xr:uid="{00000000-0005-0000-0000-0000681B0000}"/>
    <cellStyle name="Linked Cell 9 2" xfId="2731" xr:uid="{00000000-0005-0000-0000-0000691B0000}"/>
    <cellStyle name="Neitrāls" xfId="2732" xr:uid="{00000000-0005-0000-0000-00006A1B0000}"/>
    <cellStyle name="Neitrāls 2" xfId="2733" xr:uid="{00000000-0005-0000-0000-00006B1B0000}"/>
    <cellStyle name="Neutral 10" xfId="2734" xr:uid="{00000000-0005-0000-0000-00006C1B0000}"/>
    <cellStyle name="Neutral 10 2" xfId="2735" xr:uid="{00000000-0005-0000-0000-00006D1B0000}"/>
    <cellStyle name="Neutral 11" xfId="2736" xr:uid="{00000000-0005-0000-0000-00006E1B0000}"/>
    <cellStyle name="Neutral 11 2" xfId="2737" xr:uid="{00000000-0005-0000-0000-00006F1B0000}"/>
    <cellStyle name="Neutral 12" xfId="2738" xr:uid="{00000000-0005-0000-0000-0000701B0000}"/>
    <cellStyle name="Neutral 12 2" xfId="2739" xr:uid="{00000000-0005-0000-0000-0000711B0000}"/>
    <cellStyle name="Neutral 13" xfId="2740" xr:uid="{00000000-0005-0000-0000-0000721B0000}"/>
    <cellStyle name="Neutral 13 2" xfId="2741" xr:uid="{00000000-0005-0000-0000-0000731B0000}"/>
    <cellStyle name="Neutral 14" xfId="2742" xr:uid="{00000000-0005-0000-0000-0000741B0000}"/>
    <cellStyle name="Neutral 14 2" xfId="2743" xr:uid="{00000000-0005-0000-0000-0000751B0000}"/>
    <cellStyle name="Neutral 15" xfId="2744" xr:uid="{00000000-0005-0000-0000-0000761B0000}"/>
    <cellStyle name="Neutral 15 2" xfId="2745" xr:uid="{00000000-0005-0000-0000-0000771B0000}"/>
    <cellStyle name="Neutral 16" xfId="2746" xr:uid="{00000000-0005-0000-0000-0000781B0000}"/>
    <cellStyle name="Neutral 16 2" xfId="2747" xr:uid="{00000000-0005-0000-0000-0000791B0000}"/>
    <cellStyle name="Neutral 17" xfId="2748" xr:uid="{00000000-0005-0000-0000-00007A1B0000}"/>
    <cellStyle name="Neutral 17 2" xfId="2749" xr:uid="{00000000-0005-0000-0000-00007B1B0000}"/>
    <cellStyle name="Neutral 18" xfId="2750" xr:uid="{00000000-0005-0000-0000-00007C1B0000}"/>
    <cellStyle name="Neutral 18 2" xfId="2751" xr:uid="{00000000-0005-0000-0000-00007D1B0000}"/>
    <cellStyle name="Neutral 19" xfId="2752" xr:uid="{00000000-0005-0000-0000-00007E1B0000}"/>
    <cellStyle name="Neutral 19 2" xfId="2753" xr:uid="{00000000-0005-0000-0000-00007F1B0000}"/>
    <cellStyle name="Neutral 2" xfId="60" xr:uid="{00000000-0005-0000-0000-0000801B0000}"/>
    <cellStyle name="Neutral 2 10" xfId="6839" xr:uid="{00000000-0005-0000-0000-0000811B0000}"/>
    <cellStyle name="Neutral 2 11" xfId="6958" xr:uid="{00000000-0005-0000-0000-0000821B0000}"/>
    <cellStyle name="Neutral 2 12" xfId="7077" xr:uid="{00000000-0005-0000-0000-0000831B0000}"/>
    <cellStyle name="Neutral 2 13" xfId="7196" xr:uid="{00000000-0005-0000-0000-0000841B0000}"/>
    <cellStyle name="Neutral 2 14" xfId="7315" xr:uid="{00000000-0005-0000-0000-0000851B0000}"/>
    <cellStyle name="Neutral 2 15" xfId="7434" xr:uid="{00000000-0005-0000-0000-0000861B0000}"/>
    <cellStyle name="Neutral 2 16" xfId="7550" xr:uid="{00000000-0005-0000-0000-0000871B0000}"/>
    <cellStyle name="Neutral 2 17" xfId="7666" xr:uid="{00000000-0005-0000-0000-0000881B0000}"/>
    <cellStyle name="Neutral 2 18" xfId="7782" xr:uid="{00000000-0005-0000-0000-0000891B0000}"/>
    <cellStyle name="Neutral 2 19" xfId="7898" xr:uid="{00000000-0005-0000-0000-00008A1B0000}"/>
    <cellStyle name="Neutral 2 2" xfId="2754" xr:uid="{00000000-0005-0000-0000-00008B1B0000}"/>
    <cellStyle name="Neutral 2 2 10" xfId="10286" xr:uid="{00000000-0005-0000-0000-00008C1B0000}"/>
    <cellStyle name="Neutral 2 2 11" xfId="9379" xr:uid="{00000000-0005-0000-0000-00008D1B0000}"/>
    <cellStyle name="Neutral 2 2 12" xfId="10643" xr:uid="{00000000-0005-0000-0000-00008E1B0000}"/>
    <cellStyle name="Neutral 2 2 13" xfId="13703" xr:uid="{00000000-0005-0000-0000-00008F1B0000}"/>
    <cellStyle name="Neutral 2 2 14" xfId="12519" xr:uid="{00000000-0005-0000-0000-0000901B0000}"/>
    <cellStyle name="Neutral 2 2 15" xfId="12062" xr:uid="{00000000-0005-0000-0000-0000911B0000}"/>
    <cellStyle name="Neutral 2 2 2" xfId="2755" xr:uid="{00000000-0005-0000-0000-0000921B0000}"/>
    <cellStyle name="Neutral 2 2 2 10" xfId="10203" xr:uid="{00000000-0005-0000-0000-0000931B0000}"/>
    <cellStyle name="Neutral 2 2 2 11" xfId="10742" xr:uid="{00000000-0005-0000-0000-0000941B0000}"/>
    <cellStyle name="Neutral 2 2 2 12" xfId="10323" xr:uid="{00000000-0005-0000-0000-0000951B0000}"/>
    <cellStyle name="Neutral 2 2 2 13" xfId="12065" xr:uid="{00000000-0005-0000-0000-0000961B0000}"/>
    <cellStyle name="Neutral 2 2 2 14" xfId="11730" xr:uid="{00000000-0005-0000-0000-0000971B0000}"/>
    <cellStyle name="Neutral 2 2 2 15" xfId="13041" xr:uid="{00000000-0005-0000-0000-0000981B0000}"/>
    <cellStyle name="Neutral 2 2 2 2" xfId="2756" xr:uid="{00000000-0005-0000-0000-0000991B0000}"/>
    <cellStyle name="Neutral 2 2 2 3" xfId="9492" xr:uid="{00000000-0005-0000-0000-00009A1B0000}"/>
    <cellStyle name="Neutral 2 2 2 4" xfId="9896" xr:uid="{00000000-0005-0000-0000-00009B1B0000}"/>
    <cellStyle name="Neutral 2 2 2 5" xfId="9689" xr:uid="{00000000-0005-0000-0000-00009C1B0000}"/>
    <cellStyle name="Neutral 2 2 2 6" xfId="10653" xr:uid="{00000000-0005-0000-0000-00009D1B0000}"/>
    <cellStyle name="Neutral 2 2 2 7" xfId="9063" xr:uid="{00000000-0005-0000-0000-00009E1B0000}"/>
    <cellStyle name="Neutral 2 2 2 8" xfId="10069" xr:uid="{00000000-0005-0000-0000-00009F1B0000}"/>
    <cellStyle name="Neutral 2 2 2 9" xfId="9560" xr:uid="{00000000-0005-0000-0000-0000A01B0000}"/>
    <cellStyle name="Neutral 2 2 3" xfId="9491" xr:uid="{00000000-0005-0000-0000-0000A11B0000}"/>
    <cellStyle name="Neutral 2 2 4" xfId="10235" xr:uid="{00000000-0005-0000-0000-0000A21B0000}"/>
    <cellStyle name="Neutral 2 2 5" xfId="9421" xr:uid="{00000000-0005-0000-0000-0000A31B0000}"/>
    <cellStyle name="Neutral 2 2 6" xfId="10271" xr:uid="{00000000-0005-0000-0000-0000A41B0000}"/>
    <cellStyle name="Neutral 2 2 7" xfId="9392" xr:uid="{00000000-0005-0000-0000-0000A51B0000}"/>
    <cellStyle name="Neutral 2 2 8" xfId="10281" xr:uid="{00000000-0005-0000-0000-0000A61B0000}"/>
    <cellStyle name="Neutral 2 2 9" xfId="9384" xr:uid="{00000000-0005-0000-0000-0000A71B0000}"/>
    <cellStyle name="Neutral 2 20" xfId="8014" xr:uid="{00000000-0005-0000-0000-0000A81B0000}"/>
    <cellStyle name="Neutral 2 21" xfId="8130" xr:uid="{00000000-0005-0000-0000-0000A91B0000}"/>
    <cellStyle name="Neutral 2 22" xfId="8246" xr:uid="{00000000-0005-0000-0000-0000AA1B0000}"/>
    <cellStyle name="Neutral 2 23" xfId="9490" xr:uid="{00000000-0005-0000-0000-0000AB1B0000}"/>
    <cellStyle name="Neutral 2 23 2" xfId="12841" xr:uid="{00000000-0005-0000-0000-0000AC1B0000}"/>
    <cellStyle name="Neutral 2 23 3" xfId="13980" xr:uid="{00000000-0005-0000-0000-0000AD1B0000}"/>
    <cellStyle name="Neutral 2 23 4" xfId="14449" xr:uid="{00000000-0005-0000-0000-0000AE1B0000}"/>
    <cellStyle name="Neutral 2 24" xfId="10234" xr:uid="{00000000-0005-0000-0000-0000AF1B0000}"/>
    <cellStyle name="Neutral 2 24 2" xfId="13024" xr:uid="{00000000-0005-0000-0000-0000B01B0000}"/>
    <cellStyle name="Neutral 2 24 3" xfId="13659" xr:uid="{00000000-0005-0000-0000-0000B11B0000}"/>
    <cellStyle name="Neutral 2 24 4" xfId="14171" xr:uid="{00000000-0005-0000-0000-0000B21B0000}"/>
    <cellStyle name="Neutral 2 25" xfId="9422" xr:uid="{00000000-0005-0000-0000-0000B31B0000}"/>
    <cellStyle name="Neutral 2 25 2" xfId="12994" xr:uid="{00000000-0005-0000-0000-0000B41B0000}"/>
    <cellStyle name="Neutral 2 25 3" xfId="12102" xr:uid="{00000000-0005-0000-0000-0000B51B0000}"/>
    <cellStyle name="Neutral 2 25 4" xfId="14283" xr:uid="{00000000-0005-0000-0000-0000B61B0000}"/>
    <cellStyle name="Neutral 2 26" xfId="9922" xr:uid="{00000000-0005-0000-0000-0000B71B0000}"/>
    <cellStyle name="Neutral 2 26 2" xfId="11993" xr:uid="{00000000-0005-0000-0000-0000B81B0000}"/>
    <cellStyle name="Neutral 2 26 3" xfId="11377" xr:uid="{00000000-0005-0000-0000-0000B91B0000}"/>
    <cellStyle name="Neutral 2 26 4" xfId="14197" xr:uid="{00000000-0005-0000-0000-0000BA1B0000}"/>
    <cellStyle name="Neutral 2 27" xfId="10960" xr:uid="{00000000-0005-0000-0000-0000BB1B0000}"/>
    <cellStyle name="Neutral 2 27 2" xfId="13968" xr:uid="{00000000-0005-0000-0000-0000BC1B0000}"/>
    <cellStyle name="Neutral 2 27 3" xfId="12845" xr:uid="{00000000-0005-0000-0000-0000BD1B0000}"/>
    <cellStyle name="Neutral 2 27 4" xfId="14149" xr:uid="{00000000-0005-0000-0000-0000BE1B0000}"/>
    <cellStyle name="Neutral 2 28" xfId="11014" xr:uid="{00000000-0005-0000-0000-0000BF1B0000}"/>
    <cellStyle name="Neutral 2 28 2" xfId="13601" xr:uid="{00000000-0005-0000-0000-0000C01B0000}"/>
    <cellStyle name="Neutral 2 28 3" xfId="13597" xr:uid="{00000000-0005-0000-0000-0000C11B0000}"/>
    <cellStyle name="Neutral 2 28 4" xfId="14696" xr:uid="{00000000-0005-0000-0000-0000C21B0000}"/>
    <cellStyle name="Neutral 2 29" xfId="11060" xr:uid="{00000000-0005-0000-0000-0000C31B0000}"/>
    <cellStyle name="Neutral 2 29 2" xfId="13257" xr:uid="{00000000-0005-0000-0000-0000C41B0000}"/>
    <cellStyle name="Neutral 2 29 3" xfId="12028" xr:uid="{00000000-0005-0000-0000-0000C51B0000}"/>
    <cellStyle name="Neutral 2 29 4" xfId="14812" xr:uid="{00000000-0005-0000-0000-0000C61B0000}"/>
    <cellStyle name="Neutral 2 3" xfId="2757" xr:uid="{00000000-0005-0000-0000-0000C71B0000}"/>
    <cellStyle name="Neutral 2 3 2" xfId="2758" xr:uid="{00000000-0005-0000-0000-0000C81B0000}"/>
    <cellStyle name="Neutral 2 30" xfId="11103" xr:uid="{00000000-0005-0000-0000-0000C91B0000}"/>
    <cellStyle name="Neutral 2 30 2" xfId="12002" xr:uid="{00000000-0005-0000-0000-0000CA1B0000}"/>
    <cellStyle name="Neutral 2 30 3" xfId="12136" xr:uid="{00000000-0005-0000-0000-0000CB1B0000}"/>
    <cellStyle name="Neutral 2 30 4" xfId="14928" xr:uid="{00000000-0005-0000-0000-0000CC1B0000}"/>
    <cellStyle name="Neutral 2 31" xfId="11142" xr:uid="{00000000-0005-0000-0000-0000CD1B0000}"/>
    <cellStyle name="Neutral 2 31 2" xfId="11620" xr:uid="{00000000-0005-0000-0000-0000CE1B0000}"/>
    <cellStyle name="Neutral 2 31 3" xfId="12973" xr:uid="{00000000-0005-0000-0000-0000CF1B0000}"/>
    <cellStyle name="Neutral 2 31 4" xfId="15043" xr:uid="{00000000-0005-0000-0000-0000D01B0000}"/>
    <cellStyle name="Neutral 2 32" xfId="10920" xr:uid="{00000000-0005-0000-0000-0000D11B0000}"/>
    <cellStyle name="Neutral 2 33" xfId="14006" xr:uid="{00000000-0005-0000-0000-0000D21B0000}"/>
    <cellStyle name="Neutral 2 34" xfId="12874" xr:uid="{00000000-0005-0000-0000-0000D31B0000}"/>
    <cellStyle name="Neutral 2 35" xfId="12060" xr:uid="{00000000-0005-0000-0000-0000D41B0000}"/>
    <cellStyle name="Neutral 2 4" xfId="2759" xr:uid="{00000000-0005-0000-0000-0000D51B0000}"/>
    <cellStyle name="Neutral 2 4 2" xfId="2760" xr:uid="{00000000-0005-0000-0000-0000D61B0000}"/>
    <cellStyle name="Neutral 2 5" xfId="2761" xr:uid="{00000000-0005-0000-0000-0000D71B0000}"/>
    <cellStyle name="Neutral 2 6" xfId="2762" xr:uid="{00000000-0005-0000-0000-0000D81B0000}"/>
    <cellStyle name="Neutral 2 7" xfId="6479" xr:uid="{00000000-0005-0000-0000-0000D91B0000}"/>
    <cellStyle name="Neutral 2 8" xfId="6601" xr:uid="{00000000-0005-0000-0000-0000DA1B0000}"/>
    <cellStyle name="Neutral 2 9" xfId="6720" xr:uid="{00000000-0005-0000-0000-0000DB1B0000}"/>
    <cellStyle name="Neutral 20" xfId="2763" xr:uid="{00000000-0005-0000-0000-0000DC1B0000}"/>
    <cellStyle name="Neutral 20 2" xfId="2764" xr:uid="{00000000-0005-0000-0000-0000DD1B0000}"/>
    <cellStyle name="Neutral 21" xfId="2765" xr:uid="{00000000-0005-0000-0000-0000DE1B0000}"/>
    <cellStyle name="Neutral 21 2" xfId="2766" xr:uid="{00000000-0005-0000-0000-0000DF1B0000}"/>
    <cellStyle name="Neutral 22" xfId="2767" xr:uid="{00000000-0005-0000-0000-0000E01B0000}"/>
    <cellStyle name="Neutral 22 2" xfId="2768" xr:uid="{00000000-0005-0000-0000-0000E11B0000}"/>
    <cellStyle name="Neutral 3" xfId="2769" xr:uid="{00000000-0005-0000-0000-0000E21B0000}"/>
    <cellStyle name="Neutral 3 2" xfId="2770" xr:uid="{00000000-0005-0000-0000-0000E31B0000}"/>
    <cellStyle name="Neutral 4" xfId="2771" xr:uid="{00000000-0005-0000-0000-0000E41B0000}"/>
    <cellStyle name="Neutral 4 2" xfId="2772" xr:uid="{00000000-0005-0000-0000-0000E51B0000}"/>
    <cellStyle name="Neutral 5" xfId="2773" xr:uid="{00000000-0005-0000-0000-0000E61B0000}"/>
    <cellStyle name="Neutral 5 2" xfId="2774" xr:uid="{00000000-0005-0000-0000-0000E71B0000}"/>
    <cellStyle name="Neutral 6" xfId="2775" xr:uid="{00000000-0005-0000-0000-0000E81B0000}"/>
    <cellStyle name="Neutral 6 2" xfId="2776" xr:uid="{00000000-0005-0000-0000-0000E91B0000}"/>
    <cellStyle name="Neutral 7" xfId="2777" xr:uid="{00000000-0005-0000-0000-0000EA1B0000}"/>
    <cellStyle name="Neutral 7 2" xfId="2778" xr:uid="{00000000-0005-0000-0000-0000EB1B0000}"/>
    <cellStyle name="Neutral 8" xfId="2779" xr:uid="{00000000-0005-0000-0000-0000EC1B0000}"/>
    <cellStyle name="Neutral 8 2" xfId="2780" xr:uid="{00000000-0005-0000-0000-0000ED1B0000}"/>
    <cellStyle name="Neutral 9" xfId="2781" xr:uid="{00000000-0005-0000-0000-0000EE1B0000}"/>
    <cellStyle name="Neutral 9 2" xfId="2782" xr:uid="{00000000-0005-0000-0000-0000EF1B0000}"/>
    <cellStyle name="Nobmal_Tame LB Kalnoz_Tames,kalkulacijac_Tinuzi_01.04_1" xfId="2783" xr:uid="{00000000-0005-0000-0000-0000F01B0000}"/>
    <cellStyle name="Norm!l_skembas 25_Tirdzniecības centrs_Riksotaju iela_Re un re" xfId="2784" xr:uid="{00000000-0005-0000-0000-0000F11B0000}"/>
    <cellStyle name="Normaali_light-98_gun" xfId="2785" xr:uid="{00000000-0005-0000-0000-0000F21B0000}"/>
    <cellStyle name="Normal 10" xfId="2786" xr:uid="{00000000-0005-0000-0000-0000F41B0000}"/>
    <cellStyle name="Normal 10 2" xfId="2787" xr:uid="{00000000-0005-0000-0000-0000F51B0000}"/>
    <cellStyle name="Normal 10 2 2" xfId="2788" xr:uid="{00000000-0005-0000-0000-0000F61B0000}"/>
    <cellStyle name="Normal 10 2 2 2" xfId="2789" xr:uid="{00000000-0005-0000-0000-0000F71B0000}"/>
    <cellStyle name="Normal 10 2 3" xfId="2790" xr:uid="{00000000-0005-0000-0000-0000F81B0000}"/>
    <cellStyle name="Normal 10 3" xfId="2791" xr:uid="{00000000-0005-0000-0000-0000F91B0000}"/>
    <cellStyle name="Normal 10 3 2" xfId="2792" xr:uid="{00000000-0005-0000-0000-0000FA1B0000}"/>
    <cellStyle name="Normal 10 3 3" xfId="2793" xr:uid="{00000000-0005-0000-0000-0000FB1B0000}"/>
    <cellStyle name="Normal 10 4" xfId="2794" xr:uid="{00000000-0005-0000-0000-0000FC1B0000}"/>
    <cellStyle name="Normal 10 5" xfId="2795" xr:uid="{00000000-0005-0000-0000-0000FD1B0000}"/>
    <cellStyle name="Normal 100" xfId="2796" xr:uid="{00000000-0005-0000-0000-0000FE1B0000}"/>
    <cellStyle name="Normal 100 2" xfId="2797" xr:uid="{00000000-0005-0000-0000-0000FF1B0000}"/>
    <cellStyle name="Normal 100 2 2" xfId="2798" xr:uid="{00000000-0005-0000-0000-0000001C0000}"/>
    <cellStyle name="Normal 100 3" xfId="2799" xr:uid="{00000000-0005-0000-0000-0000011C0000}"/>
    <cellStyle name="Normal 101" xfId="2800" xr:uid="{00000000-0005-0000-0000-0000021C0000}"/>
    <cellStyle name="Normal 101 2" xfId="2801" xr:uid="{00000000-0005-0000-0000-0000031C0000}"/>
    <cellStyle name="Normal 102" xfId="2802" xr:uid="{00000000-0005-0000-0000-0000041C0000}"/>
    <cellStyle name="Normal 102 2" xfId="2803" xr:uid="{00000000-0005-0000-0000-0000051C0000}"/>
    <cellStyle name="Normal 102 2 2" xfId="2804" xr:uid="{00000000-0005-0000-0000-0000061C0000}"/>
    <cellStyle name="Normal 102 2 2 2" xfId="2805" xr:uid="{00000000-0005-0000-0000-0000071C0000}"/>
    <cellStyle name="Normal 102 2 3" xfId="2806" xr:uid="{00000000-0005-0000-0000-0000081C0000}"/>
    <cellStyle name="Normal 102 3" xfId="2807" xr:uid="{00000000-0005-0000-0000-0000091C0000}"/>
    <cellStyle name="Normal 103" xfId="2808" xr:uid="{00000000-0005-0000-0000-00000A1C0000}"/>
    <cellStyle name="Normal 103 2" xfId="2809" xr:uid="{00000000-0005-0000-0000-00000B1C0000}"/>
    <cellStyle name="Normal 104" xfId="2810" xr:uid="{00000000-0005-0000-0000-00000C1C0000}"/>
    <cellStyle name="Normal 104 2" xfId="2811" xr:uid="{00000000-0005-0000-0000-00000D1C0000}"/>
    <cellStyle name="Normal 104 2 2" xfId="2812" xr:uid="{00000000-0005-0000-0000-00000E1C0000}"/>
    <cellStyle name="Normal 104 3" xfId="2813" xr:uid="{00000000-0005-0000-0000-00000F1C0000}"/>
    <cellStyle name="Normal 104 4" xfId="2814" xr:uid="{00000000-0005-0000-0000-0000101C0000}"/>
    <cellStyle name="Normal 105" xfId="2815" xr:uid="{00000000-0005-0000-0000-0000111C0000}"/>
    <cellStyle name="Normal 105 2" xfId="2816" xr:uid="{00000000-0005-0000-0000-0000121C0000}"/>
    <cellStyle name="Normal 106" xfId="2817" xr:uid="{00000000-0005-0000-0000-0000131C0000}"/>
    <cellStyle name="Normal 106 2" xfId="2818" xr:uid="{00000000-0005-0000-0000-0000141C0000}"/>
    <cellStyle name="Normal 107" xfId="2819" xr:uid="{00000000-0005-0000-0000-0000151C0000}"/>
    <cellStyle name="Normal 107 2" xfId="2820" xr:uid="{00000000-0005-0000-0000-0000161C0000}"/>
    <cellStyle name="Normal 108" xfId="253" xr:uid="{00000000-0005-0000-0000-0000171C0000}"/>
    <cellStyle name="Normal 109" xfId="5128" xr:uid="{00000000-0005-0000-0000-0000181C0000}"/>
    <cellStyle name="Normal 11" xfId="2821" xr:uid="{00000000-0005-0000-0000-0000191C0000}"/>
    <cellStyle name="Normal 11 2" xfId="2822" xr:uid="{00000000-0005-0000-0000-00001A1C0000}"/>
    <cellStyle name="Normal 11 2 2" xfId="2823" xr:uid="{00000000-0005-0000-0000-00001B1C0000}"/>
    <cellStyle name="Normal 11 2 2 2" xfId="2824" xr:uid="{00000000-0005-0000-0000-00001C1C0000}"/>
    <cellStyle name="Normal 11 2 3" xfId="2825" xr:uid="{00000000-0005-0000-0000-00001D1C0000}"/>
    <cellStyle name="Normal 11 3" xfId="2826" xr:uid="{00000000-0005-0000-0000-00001E1C0000}"/>
    <cellStyle name="Normal 11 3 2" xfId="2827" xr:uid="{00000000-0005-0000-0000-00001F1C0000}"/>
    <cellStyle name="Normal 11 4" xfId="2828" xr:uid="{00000000-0005-0000-0000-0000201C0000}"/>
    <cellStyle name="Normal 11 4 2" xfId="2829" xr:uid="{00000000-0005-0000-0000-0000211C0000}"/>
    <cellStyle name="Normal 11 5" xfId="2830" xr:uid="{00000000-0005-0000-0000-0000221C0000}"/>
    <cellStyle name="Normal 11 6" xfId="2831" xr:uid="{00000000-0005-0000-0000-0000231C0000}"/>
    <cellStyle name="Normal 110" xfId="6422" xr:uid="{00000000-0005-0000-0000-0000241C0000}"/>
    <cellStyle name="Normal 12" xfId="2832" xr:uid="{00000000-0005-0000-0000-0000251C0000}"/>
    <cellStyle name="Normal 12 2" xfId="2833" xr:uid="{00000000-0005-0000-0000-0000261C0000}"/>
    <cellStyle name="Normal 12 2 2" xfId="2834" xr:uid="{00000000-0005-0000-0000-0000271C0000}"/>
    <cellStyle name="Normal 12 3" xfId="2835" xr:uid="{00000000-0005-0000-0000-0000281C0000}"/>
    <cellStyle name="Normal 12 4" xfId="2836" xr:uid="{00000000-0005-0000-0000-0000291C0000}"/>
    <cellStyle name="Normal 12 5" xfId="2837" xr:uid="{00000000-0005-0000-0000-00002A1C0000}"/>
    <cellStyle name="Normal 13" xfId="2838" xr:uid="{00000000-0005-0000-0000-00002B1C0000}"/>
    <cellStyle name="Normal 13 2" xfId="2839" xr:uid="{00000000-0005-0000-0000-00002C1C0000}"/>
    <cellStyle name="Normal 13 2 2" xfId="2840" xr:uid="{00000000-0005-0000-0000-00002D1C0000}"/>
    <cellStyle name="Normal 13 2 2 2" xfId="2841" xr:uid="{00000000-0005-0000-0000-00002E1C0000}"/>
    <cellStyle name="Normal 13 2 3" xfId="2842" xr:uid="{00000000-0005-0000-0000-00002F1C0000}"/>
    <cellStyle name="Normal 13 3" xfId="2843" xr:uid="{00000000-0005-0000-0000-0000301C0000}"/>
    <cellStyle name="Normal 13 3 2" xfId="2844" xr:uid="{00000000-0005-0000-0000-0000311C0000}"/>
    <cellStyle name="Normal 13 4" xfId="2845" xr:uid="{00000000-0005-0000-0000-0000321C0000}"/>
    <cellStyle name="Normal 13 5" xfId="2846" xr:uid="{00000000-0005-0000-0000-0000331C0000}"/>
    <cellStyle name="Normal 13 6" xfId="2847" xr:uid="{00000000-0005-0000-0000-0000341C0000}"/>
    <cellStyle name="Normal 14" xfId="254" xr:uid="{00000000-0005-0000-0000-0000351C0000}"/>
    <cellStyle name="Normal 14 10" xfId="2849" xr:uid="{00000000-0005-0000-0000-0000361C0000}"/>
    <cellStyle name="Normal 14 10 2" xfId="2850" xr:uid="{00000000-0005-0000-0000-0000371C0000}"/>
    <cellStyle name="Normal 14 11" xfId="2851" xr:uid="{00000000-0005-0000-0000-0000381C0000}"/>
    <cellStyle name="Normal 14 11 2" xfId="2852" xr:uid="{00000000-0005-0000-0000-0000391C0000}"/>
    <cellStyle name="Normal 14 12" xfId="2853" xr:uid="{00000000-0005-0000-0000-00003A1C0000}"/>
    <cellStyle name="Normal 14 12 2" xfId="2854" xr:uid="{00000000-0005-0000-0000-00003B1C0000}"/>
    <cellStyle name="Normal 14 13" xfId="2855" xr:uid="{00000000-0005-0000-0000-00003C1C0000}"/>
    <cellStyle name="Normal 14 13 2" xfId="2856" xr:uid="{00000000-0005-0000-0000-00003D1C0000}"/>
    <cellStyle name="Normal 14 14" xfId="2857" xr:uid="{00000000-0005-0000-0000-00003E1C0000}"/>
    <cellStyle name="Normal 14 14 2" xfId="2858" xr:uid="{00000000-0005-0000-0000-00003F1C0000}"/>
    <cellStyle name="Normal 14 15" xfId="2859" xr:uid="{00000000-0005-0000-0000-0000401C0000}"/>
    <cellStyle name="Normal 14 15 2" xfId="2860" xr:uid="{00000000-0005-0000-0000-0000411C0000}"/>
    <cellStyle name="Normal 14 16" xfId="2861" xr:uid="{00000000-0005-0000-0000-0000421C0000}"/>
    <cellStyle name="Normal 14 16 2" xfId="2862" xr:uid="{00000000-0005-0000-0000-0000431C0000}"/>
    <cellStyle name="Normal 14 17" xfId="2863" xr:uid="{00000000-0005-0000-0000-0000441C0000}"/>
    <cellStyle name="Normal 14 17 10" xfId="2864" xr:uid="{00000000-0005-0000-0000-0000451C0000}"/>
    <cellStyle name="Normal 14 17 10 2" xfId="2865" xr:uid="{00000000-0005-0000-0000-0000461C0000}"/>
    <cellStyle name="Normal 14 17 11" xfId="2866" xr:uid="{00000000-0005-0000-0000-0000471C0000}"/>
    <cellStyle name="Normal 14 17 11 2" xfId="2867" xr:uid="{00000000-0005-0000-0000-0000481C0000}"/>
    <cellStyle name="Normal 14 17 12" xfId="2868" xr:uid="{00000000-0005-0000-0000-0000491C0000}"/>
    <cellStyle name="Normal 14 17 12 2" xfId="2869" xr:uid="{00000000-0005-0000-0000-00004A1C0000}"/>
    <cellStyle name="Normal 14 17 13" xfId="2870" xr:uid="{00000000-0005-0000-0000-00004B1C0000}"/>
    <cellStyle name="Normal 14 17 13 2" xfId="2871" xr:uid="{00000000-0005-0000-0000-00004C1C0000}"/>
    <cellStyle name="Normal 14 17 14" xfId="2872" xr:uid="{00000000-0005-0000-0000-00004D1C0000}"/>
    <cellStyle name="Normal 14 17 14 2" xfId="2873" xr:uid="{00000000-0005-0000-0000-00004E1C0000}"/>
    <cellStyle name="Normal 14 17 15" xfId="2874" xr:uid="{00000000-0005-0000-0000-00004F1C0000}"/>
    <cellStyle name="Normal 14 17 15 2" xfId="2875" xr:uid="{00000000-0005-0000-0000-0000501C0000}"/>
    <cellStyle name="Normal 14 17 16" xfId="2876" xr:uid="{00000000-0005-0000-0000-0000511C0000}"/>
    <cellStyle name="Normal 14 17 16 2" xfId="2877" xr:uid="{00000000-0005-0000-0000-0000521C0000}"/>
    <cellStyle name="Normal 14 17 17" xfId="2878" xr:uid="{00000000-0005-0000-0000-0000531C0000}"/>
    <cellStyle name="Normal 14 17 17 2" xfId="2879" xr:uid="{00000000-0005-0000-0000-0000541C0000}"/>
    <cellStyle name="Normal 14 17 18" xfId="2880" xr:uid="{00000000-0005-0000-0000-0000551C0000}"/>
    <cellStyle name="Normal 14 17 2" xfId="2881" xr:uid="{00000000-0005-0000-0000-0000561C0000}"/>
    <cellStyle name="Normal 14 17 2 2" xfId="2882" xr:uid="{00000000-0005-0000-0000-0000571C0000}"/>
    <cellStyle name="Normal 14 17 3" xfId="2883" xr:uid="{00000000-0005-0000-0000-0000581C0000}"/>
    <cellStyle name="Normal 14 17 3 2" xfId="2884" xr:uid="{00000000-0005-0000-0000-0000591C0000}"/>
    <cellStyle name="Normal 14 17 4" xfId="2885" xr:uid="{00000000-0005-0000-0000-00005A1C0000}"/>
    <cellStyle name="Normal 14 17 4 2" xfId="2886" xr:uid="{00000000-0005-0000-0000-00005B1C0000}"/>
    <cellStyle name="Normal 14 17 5" xfId="2887" xr:uid="{00000000-0005-0000-0000-00005C1C0000}"/>
    <cellStyle name="Normal 14 17 5 2" xfId="2888" xr:uid="{00000000-0005-0000-0000-00005D1C0000}"/>
    <cellStyle name="Normal 14 17 6" xfId="2889" xr:uid="{00000000-0005-0000-0000-00005E1C0000}"/>
    <cellStyle name="Normal 14 17 6 2" xfId="2890" xr:uid="{00000000-0005-0000-0000-00005F1C0000}"/>
    <cellStyle name="Normal 14 17 7" xfId="2891" xr:uid="{00000000-0005-0000-0000-0000601C0000}"/>
    <cellStyle name="Normal 14 17 7 2" xfId="2892" xr:uid="{00000000-0005-0000-0000-0000611C0000}"/>
    <cellStyle name="Normal 14 17 8" xfId="2893" xr:uid="{00000000-0005-0000-0000-0000621C0000}"/>
    <cellStyle name="Normal 14 17 8 2" xfId="2894" xr:uid="{00000000-0005-0000-0000-0000631C0000}"/>
    <cellStyle name="Normal 14 17 9" xfId="2895" xr:uid="{00000000-0005-0000-0000-0000641C0000}"/>
    <cellStyle name="Normal 14 17 9 2" xfId="2896" xr:uid="{00000000-0005-0000-0000-0000651C0000}"/>
    <cellStyle name="Normal 14 18" xfId="2897" xr:uid="{00000000-0005-0000-0000-0000661C0000}"/>
    <cellStyle name="Normal 14 18 10" xfId="2898" xr:uid="{00000000-0005-0000-0000-0000671C0000}"/>
    <cellStyle name="Normal 14 18 10 2" xfId="2899" xr:uid="{00000000-0005-0000-0000-0000681C0000}"/>
    <cellStyle name="Normal 14 18 11" xfId="2900" xr:uid="{00000000-0005-0000-0000-0000691C0000}"/>
    <cellStyle name="Normal 14 18 11 2" xfId="2901" xr:uid="{00000000-0005-0000-0000-00006A1C0000}"/>
    <cellStyle name="Normal 14 18 12" xfId="2902" xr:uid="{00000000-0005-0000-0000-00006B1C0000}"/>
    <cellStyle name="Normal 14 18 12 2" xfId="2903" xr:uid="{00000000-0005-0000-0000-00006C1C0000}"/>
    <cellStyle name="Normal 14 18 13" xfId="2904" xr:uid="{00000000-0005-0000-0000-00006D1C0000}"/>
    <cellStyle name="Normal 14 18 13 2" xfId="2905" xr:uid="{00000000-0005-0000-0000-00006E1C0000}"/>
    <cellStyle name="Normal 14 18 14" xfId="2906" xr:uid="{00000000-0005-0000-0000-00006F1C0000}"/>
    <cellStyle name="Normal 14 18 14 2" xfId="2907" xr:uid="{00000000-0005-0000-0000-0000701C0000}"/>
    <cellStyle name="Normal 14 18 15" xfId="2908" xr:uid="{00000000-0005-0000-0000-0000711C0000}"/>
    <cellStyle name="Normal 14 18 15 2" xfId="2909" xr:uid="{00000000-0005-0000-0000-0000721C0000}"/>
    <cellStyle name="Normal 14 18 16" xfId="2910" xr:uid="{00000000-0005-0000-0000-0000731C0000}"/>
    <cellStyle name="Normal 14 18 16 2" xfId="2911" xr:uid="{00000000-0005-0000-0000-0000741C0000}"/>
    <cellStyle name="Normal 14 18 17" xfId="2912" xr:uid="{00000000-0005-0000-0000-0000751C0000}"/>
    <cellStyle name="Normal 14 18 17 2" xfId="2913" xr:uid="{00000000-0005-0000-0000-0000761C0000}"/>
    <cellStyle name="Normal 14 18 18" xfId="2914" xr:uid="{00000000-0005-0000-0000-0000771C0000}"/>
    <cellStyle name="Normal 14 18 2" xfId="2915" xr:uid="{00000000-0005-0000-0000-0000781C0000}"/>
    <cellStyle name="Normal 14 18 2 2" xfId="2916" xr:uid="{00000000-0005-0000-0000-0000791C0000}"/>
    <cellStyle name="Normal 14 18 3" xfId="2917" xr:uid="{00000000-0005-0000-0000-00007A1C0000}"/>
    <cellStyle name="Normal 14 18 3 2" xfId="2918" xr:uid="{00000000-0005-0000-0000-00007B1C0000}"/>
    <cellStyle name="Normal 14 18 4" xfId="2919" xr:uid="{00000000-0005-0000-0000-00007C1C0000}"/>
    <cellStyle name="Normal 14 18 4 2" xfId="2920" xr:uid="{00000000-0005-0000-0000-00007D1C0000}"/>
    <cellStyle name="Normal 14 18 5" xfId="2921" xr:uid="{00000000-0005-0000-0000-00007E1C0000}"/>
    <cellStyle name="Normal 14 18 5 2" xfId="2922" xr:uid="{00000000-0005-0000-0000-00007F1C0000}"/>
    <cellStyle name="Normal 14 18 6" xfId="2923" xr:uid="{00000000-0005-0000-0000-0000801C0000}"/>
    <cellStyle name="Normal 14 18 6 2" xfId="2924" xr:uid="{00000000-0005-0000-0000-0000811C0000}"/>
    <cellStyle name="Normal 14 18 7" xfId="2925" xr:uid="{00000000-0005-0000-0000-0000821C0000}"/>
    <cellStyle name="Normal 14 18 7 2" xfId="2926" xr:uid="{00000000-0005-0000-0000-0000831C0000}"/>
    <cellStyle name="Normal 14 18 8" xfId="2927" xr:uid="{00000000-0005-0000-0000-0000841C0000}"/>
    <cellStyle name="Normal 14 18 8 2" xfId="2928" xr:uid="{00000000-0005-0000-0000-0000851C0000}"/>
    <cellStyle name="Normal 14 18 9" xfId="2929" xr:uid="{00000000-0005-0000-0000-0000861C0000}"/>
    <cellStyle name="Normal 14 18 9 2" xfId="2930" xr:uid="{00000000-0005-0000-0000-0000871C0000}"/>
    <cellStyle name="Normal 14 19" xfId="2931" xr:uid="{00000000-0005-0000-0000-0000881C0000}"/>
    <cellStyle name="Normal 14 19 2" xfId="2932" xr:uid="{00000000-0005-0000-0000-0000891C0000}"/>
    <cellStyle name="Normal 14 2" xfId="2848" xr:uid="{00000000-0005-0000-0000-00008A1C0000}"/>
    <cellStyle name="Normal 14 2 10" xfId="2934" xr:uid="{00000000-0005-0000-0000-00008B1C0000}"/>
    <cellStyle name="Normal 14 2 10 2" xfId="2935" xr:uid="{00000000-0005-0000-0000-00008C1C0000}"/>
    <cellStyle name="Normal 14 2 11" xfId="2936" xr:uid="{00000000-0005-0000-0000-00008D1C0000}"/>
    <cellStyle name="Normal 14 2 11 2" xfId="2937" xr:uid="{00000000-0005-0000-0000-00008E1C0000}"/>
    <cellStyle name="Normal 14 2 12" xfId="2938" xr:uid="{00000000-0005-0000-0000-00008F1C0000}"/>
    <cellStyle name="Normal 14 2 12 2" xfId="2939" xr:uid="{00000000-0005-0000-0000-0000901C0000}"/>
    <cellStyle name="Normal 14 2 13" xfId="2940" xr:uid="{00000000-0005-0000-0000-0000911C0000}"/>
    <cellStyle name="Normal 14 2 13 2" xfId="2941" xr:uid="{00000000-0005-0000-0000-0000921C0000}"/>
    <cellStyle name="Normal 14 2 14" xfId="2942" xr:uid="{00000000-0005-0000-0000-0000931C0000}"/>
    <cellStyle name="Normal 14 2 14 2" xfId="2943" xr:uid="{00000000-0005-0000-0000-0000941C0000}"/>
    <cellStyle name="Normal 14 2 15" xfId="2944" xr:uid="{00000000-0005-0000-0000-0000951C0000}"/>
    <cellStyle name="Normal 14 2 15 2" xfId="2945" xr:uid="{00000000-0005-0000-0000-0000961C0000}"/>
    <cellStyle name="Normal 14 2 16" xfId="2946" xr:uid="{00000000-0005-0000-0000-0000971C0000}"/>
    <cellStyle name="Normal 14 2 16 2" xfId="2947" xr:uid="{00000000-0005-0000-0000-0000981C0000}"/>
    <cellStyle name="Normal 14 2 17" xfId="2948" xr:uid="{00000000-0005-0000-0000-0000991C0000}"/>
    <cellStyle name="Normal 14 2 17 2" xfId="2949" xr:uid="{00000000-0005-0000-0000-00009A1C0000}"/>
    <cellStyle name="Normal 14 2 18" xfId="2950" xr:uid="{00000000-0005-0000-0000-00009B1C0000}"/>
    <cellStyle name="Normal 14 2 19" xfId="8650" xr:uid="{00000000-0005-0000-0000-00009C1C0000}"/>
    <cellStyle name="Normal 14 2 2" xfId="2933" xr:uid="{00000000-0005-0000-0000-00009D1C0000}"/>
    <cellStyle name="Normal 14 2 2 2" xfId="2951" xr:uid="{00000000-0005-0000-0000-00009E1C0000}"/>
    <cellStyle name="Normal 14 2 20" xfId="8711" xr:uid="{00000000-0005-0000-0000-00009F1C0000}"/>
    <cellStyle name="Normal 14 2 21" xfId="8674" xr:uid="{00000000-0005-0000-0000-0000A01C0000}"/>
    <cellStyle name="Normal 14 2 22" xfId="8601" xr:uid="{00000000-0005-0000-0000-0000A11C0000}"/>
    <cellStyle name="Normal 14 2 23" xfId="8632" xr:uid="{00000000-0005-0000-0000-0000A21C0000}"/>
    <cellStyle name="Normal 14 2 24" xfId="8775" xr:uid="{00000000-0005-0000-0000-0000A31C0000}"/>
    <cellStyle name="Normal 14 2 25" xfId="8773" xr:uid="{00000000-0005-0000-0000-0000A41C0000}"/>
    <cellStyle name="Normal 14 2 26" xfId="8737" xr:uid="{00000000-0005-0000-0000-0000A51C0000}"/>
    <cellStyle name="Normal 14 2 27" xfId="8621" xr:uid="{00000000-0005-0000-0000-0000A61C0000}"/>
    <cellStyle name="Normal 14 2 28" xfId="8727" xr:uid="{00000000-0005-0000-0000-0000A71C0000}"/>
    <cellStyle name="Normal 14 2 29" xfId="8767" xr:uid="{00000000-0005-0000-0000-0000A81C0000}"/>
    <cellStyle name="Normal 14 2 3" xfId="2952" xr:uid="{00000000-0005-0000-0000-0000A91C0000}"/>
    <cellStyle name="Normal 14 2 3 2" xfId="2953" xr:uid="{00000000-0005-0000-0000-0000AA1C0000}"/>
    <cellStyle name="Normal 14 2 30" xfId="8739" xr:uid="{00000000-0005-0000-0000-0000AB1C0000}"/>
    <cellStyle name="Normal 14 2 31" xfId="8778" xr:uid="{00000000-0005-0000-0000-0000AC1C0000}"/>
    <cellStyle name="Normal 14 2 32" xfId="8723" xr:uid="{00000000-0005-0000-0000-0000AD1C0000}"/>
    <cellStyle name="Normal 14 2 33" xfId="8673" xr:uid="{00000000-0005-0000-0000-0000AE1C0000}"/>
    <cellStyle name="Normal 14 2 34" xfId="8788" xr:uid="{00000000-0005-0000-0000-0000AF1C0000}"/>
    <cellStyle name="Normal 14 2 35" xfId="8639" xr:uid="{00000000-0005-0000-0000-0000B01C0000}"/>
    <cellStyle name="Normal 14 2 36" xfId="8729" xr:uid="{00000000-0005-0000-0000-0000B11C0000}"/>
    <cellStyle name="Normal 14 2 37" xfId="8624" xr:uid="{00000000-0005-0000-0000-0000B21C0000}"/>
    <cellStyle name="Normal 14 2 38" xfId="8622" xr:uid="{00000000-0005-0000-0000-0000B31C0000}"/>
    <cellStyle name="Normal 14 2 39" xfId="8759" xr:uid="{00000000-0005-0000-0000-0000B41C0000}"/>
    <cellStyle name="Normal 14 2 4" xfId="2954" xr:uid="{00000000-0005-0000-0000-0000B51C0000}"/>
    <cellStyle name="Normal 14 2 4 2" xfId="2955" xr:uid="{00000000-0005-0000-0000-0000B61C0000}"/>
    <cellStyle name="Normal 14 2 40" xfId="8801" xr:uid="{00000000-0005-0000-0000-0000B71C0000}"/>
    <cellStyle name="Normal 14 2 41" xfId="8807" xr:uid="{00000000-0005-0000-0000-0000B81C0000}"/>
    <cellStyle name="Normal 14 2 42" xfId="8645" xr:uid="{00000000-0005-0000-0000-0000B91C0000}"/>
    <cellStyle name="Normal 14 2 43" xfId="8644" xr:uid="{00000000-0005-0000-0000-0000BA1C0000}"/>
    <cellStyle name="Normal 14 2 44" xfId="8757" xr:uid="{00000000-0005-0000-0000-0000BB1C0000}"/>
    <cellStyle name="Normal 14 2 45" xfId="8796" xr:uid="{00000000-0005-0000-0000-0000BC1C0000}"/>
    <cellStyle name="Normal 14 2 46" xfId="8786" xr:uid="{00000000-0005-0000-0000-0000BD1C0000}"/>
    <cellStyle name="Normal 14 2 47" xfId="8821" xr:uid="{00000000-0005-0000-0000-0000BE1C0000}"/>
    <cellStyle name="Normal 14 2 48" xfId="8816" xr:uid="{00000000-0005-0000-0000-0000BF1C0000}"/>
    <cellStyle name="Normal 14 2 49" xfId="8820" xr:uid="{00000000-0005-0000-0000-0000C01C0000}"/>
    <cellStyle name="Normal 14 2 5" xfId="2956" xr:uid="{00000000-0005-0000-0000-0000C11C0000}"/>
    <cellStyle name="Normal 14 2 5 2" xfId="2957" xr:uid="{00000000-0005-0000-0000-0000C21C0000}"/>
    <cellStyle name="Normal 14 2 6" xfId="2958" xr:uid="{00000000-0005-0000-0000-0000C31C0000}"/>
    <cellStyle name="Normal 14 2 6 2" xfId="2959" xr:uid="{00000000-0005-0000-0000-0000C41C0000}"/>
    <cellStyle name="Normal 14 2 7" xfId="2960" xr:uid="{00000000-0005-0000-0000-0000C51C0000}"/>
    <cellStyle name="Normal 14 2 7 2" xfId="2961" xr:uid="{00000000-0005-0000-0000-0000C61C0000}"/>
    <cellStyle name="Normal 14 2 8" xfId="2962" xr:uid="{00000000-0005-0000-0000-0000C71C0000}"/>
    <cellStyle name="Normal 14 2 8 2" xfId="2963" xr:uid="{00000000-0005-0000-0000-0000C81C0000}"/>
    <cellStyle name="Normal 14 2 9" xfId="2964" xr:uid="{00000000-0005-0000-0000-0000C91C0000}"/>
    <cellStyle name="Normal 14 2 9 2" xfId="2965" xr:uid="{00000000-0005-0000-0000-0000CA1C0000}"/>
    <cellStyle name="Normal 14 20" xfId="2966" xr:uid="{00000000-0005-0000-0000-0000CB1C0000}"/>
    <cellStyle name="Normal 14 20 2" xfId="2967" xr:uid="{00000000-0005-0000-0000-0000CC1C0000}"/>
    <cellStyle name="Normal 14 21" xfId="2968" xr:uid="{00000000-0005-0000-0000-0000CD1C0000}"/>
    <cellStyle name="Normal 14 21 2" xfId="2969" xr:uid="{00000000-0005-0000-0000-0000CE1C0000}"/>
    <cellStyle name="Normal 14 22" xfId="2970" xr:uid="{00000000-0005-0000-0000-0000CF1C0000}"/>
    <cellStyle name="Normal 14 22 2" xfId="2971" xr:uid="{00000000-0005-0000-0000-0000D01C0000}"/>
    <cellStyle name="Normal 14 23" xfId="2972" xr:uid="{00000000-0005-0000-0000-0000D11C0000}"/>
    <cellStyle name="Normal 14 23 2" xfId="2973" xr:uid="{00000000-0005-0000-0000-0000D21C0000}"/>
    <cellStyle name="Normal 14 24" xfId="2974" xr:uid="{00000000-0005-0000-0000-0000D31C0000}"/>
    <cellStyle name="Normal 14 24 2" xfId="2975" xr:uid="{00000000-0005-0000-0000-0000D41C0000}"/>
    <cellStyle name="Normal 14 25" xfId="2976" xr:uid="{00000000-0005-0000-0000-0000D51C0000}"/>
    <cellStyle name="Normal 14 25 2" xfId="2977" xr:uid="{00000000-0005-0000-0000-0000D61C0000}"/>
    <cellStyle name="Normal 14 26" xfId="2978" xr:uid="{00000000-0005-0000-0000-0000D71C0000}"/>
    <cellStyle name="Normal 14 26 2" xfId="2979" xr:uid="{00000000-0005-0000-0000-0000D81C0000}"/>
    <cellStyle name="Normal 14 27" xfId="2980" xr:uid="{00000000-0005-0000-0000-0000D91C0000}"/>
    <cellStyle name="Normal 14 27 2" xfId="2981" xr:uid="{00000000-0005-0000-0000-0000DA1C0000}"/>
    <cellStyle name="Normal 14 28" xfId="2982" xr:uid="{00000000-0005-0000-0000-0000DB1C0000}"/>
    <cellStyle name="Normal 14 28 2" xfId="2983" xr:uid="{00000000-0005-0000-0000-0000DC1C0000}"/>
    <cellStyle name="Normal 14 29" xfId="2984" xr:uid="{00000000-0005-0000-0000-0000DD1C0000}"/>
    <cellStyle name="Normal 14 29 2" xfId="2985" xr:uid="{00000000-0005-0000-0000-0000DE1C0000}"/>
    <cellStyle name="Normal 14 3" xfId="2986" xr:uid="{00000000-0005-0000-0000-0000DF1C0000}"/>
    <cellStyle name="Normal 14 3 10" xfId="2987" xr:uid="{00000000-0005-0000-0000-0000E01C0000}"/>
    <cellStyle name="Normal 14 3 10 2" xfId="2988" xr:uid="{00000000-0005-0000-0000-0000E11C0000}"/>
    <cellStyle name="Normal 14 3 11" xfId="2989" xr:uid="{00000000-0005-0000-0000-0000E21C0000}"/>
    <cellStyle name="Normal 14 3 11 2" xfId="2990" xr:uid="{00000000-0005-0000-0000-0000E31C0000}"/>
    <cellStyle name="Normal 14 3 12" xfId="2991" xr:uid="{00000000-0005-0000-0000-0000E41C0000}"/>
    <cellStyle name="Normal 14 3 12 2" xfId="2992" xr:uid="{00000000-0005-0000-0000-0000E51C0000}"/>
    <cellStyle name="Normal 14 3 13" xfId="2993" xr:uid="{00000000-0005-0000-0000-0000E61C0000}"/>
    <cellStyle name="Normal 14 3 13 2" xfId="2994" xr:uid="{00000000-0005-0000-0000-0000E71C0000}"/>
    <cellStyle name="Normal 14 3 14" xfId="2995" xr:uid="{00000000-0005-0000-0000-0000E81C0000}"/>
    <cellStyle name="Normal 14 3 14 2" xfId="2996" xr:uid="{00000000-0005-0000-0000-0000E91C0000}"/>
    <cellStyle name="Normal 14 3 15" xfId="2997" xr:uid="{00000000-0005-0000-0000-0000EA1C0000}"/>
    <cellStyle name="Normal 14 3 15 2" xfId="2998" xr:uid="{00000000-0005-0000-0000-0000EB1C0000}"/>
    <cellStyle name="Normal 14 3 16" xfId="2999" xr:uid="{00000000-0005-0000-0000-0000EC1C0000}"/>
    <cellStyle name="Normal 14 3 16 2" xfId="3000" xr:uid="{00000000-0005-0000-0000-0000ED1C0000}"/>
    <cellStyle name="Normal 14 3 17" xfId="3001" xr:uid="{00000000-0005-0000-0000-0000EE1C0000}"/>
    <cellStyle name="Normal 14 3 17 2" xfId="3002" xr:uid="{00000000-0005-0000-0000-0000EF1C0000}"/>
    <cellStyle name="Normal 14 3 18" xfId="3003" xr:uid="{00000000-0005-0000-0000-0000F01C0000}"/>
    <cellStyle name="Normal 14 3 2" xfId="3004" xr:uid="{00000000-0005-0000-0000-0000F11C0000}"/>
    <cellStyle name="Normal 14 3 2 2" xfId="3005" xr:uid="{00000000-0005-0000-0000-0000F21C0000}"/>
    <cellStyle name="Normal 14 3 3" xfId="3006" xr:uid="{00000000-0005-0000-0000-0000F31C0000}"/>
    <cellStyle name="Normal 14 3 3 2" xfId="3007" xr:uid="{00000000-0005-0000-0000-0000F41C0000}"/>
    <cellStyle name="Normal 14 3 4" xfId="3008" xr:uid="{00000000-0005-0000-0000-0000F51C0000}"/>
    <cellStyle name="Normal 14 3 4 2" xfId="3009" xr:uid="{00000000-0005-0000-0000-0000F61C0000}"/>
    <cellStyle name="Normal 14 3 5" xfId="3010" xr:uid="{00000000-0005-0000-0000-0000F71C0000}"/>
    <cellStyle name="Normal 14 3 5 2" xfId="3011" xr:uid="{00000000-0005-0000-0000-0000F81C0000}"/>
    <cellStyle name="Normal 14 3 6" xfId="3012" xr:uid="{00000000-0005-0000-0000-0000F91C0000}"/>
    <cellStyle name="Normal 14 3 6 2" xfId="3013" xr:uid="{00000000-0005-0000-0000-0000FA1C0000}"/>
    <cellStyle name="Normal 14 3 7" xfId="3014" xr:uid="{00000000-0005-0000-0000-0000FB1C0000}"/>
    <cellStyle name="Normal 14 3 7 2" xfId="3015" xr:uid="{00000000-0005-0000-0000-0000FC1C0000}"/>
    <cellStyle name="Normal 14 3 8" xfId="3016" xr:uid="{00000000-0005-0000-0000-0000FD1C0000}"/>
    <cellStyle name="Normal 14 3 8 2" xfId="3017" xr:uid="{00000000-0005-0000-0000-0000FE1C0000}"/>
    <cellStyle name="Normal 14 3 9" xfId="3018" xr:uid="{00000000-0005-0000-0000-0000FF1C0000}"/>
    <cellStyle name="Normal 14 3 9 2" xfId="3019" xr:uid="{00000000-0005-0000-0000-0000001D0000}"/>
    <cellStyle name="Normal 14 30" xfId="3020" xr:uid="{00000000-0005-0000-0000-0000011D0000}"/>
    <cellStyle name="Normal 14 30 2" xfId="3021" xr:uid="{00000000-0005-0000-0000-0000021D0000}"/>
    <cellStyle name="Normal 14 31" xfId="3022" xr:uid="{00000000-0005-0000-0000-0000031D0000}"/>
    <cellStyle name="Normal 14 31 2" xfId="3023" xr:uid="{00000000-0005-0000-0000-0000041D0000}"/>
    <cellStyle name="Normal 14 32" xfId="3024" xr:uid="{00000000-0005-0000-0000-0000051D0000}"/>
    <cellStyle name="Normal 14 32 2" xfId="3025" xr:uid="{00000000-0005-0000-0000-0000061D0000}"/>
    <cellStyle name="Normal 14 33" xfId="3026" xr:uid="{00000000-0005-0000-0000-0000071D0000}"/>
    <cellStyle name="Normal 14 33 2" xfId="3027" xr:uid="{00000000-0005-0000-0000-0000081D0000}"/>
    <cellStyle name="Normal 14 34" xfId="3028" xr:uid="{00000000-0005-0000-0000-0000091D0000}"/>
    <cellStyle name="Normal 14 34 2" xfId="3029" xr:uid="{00000000-0005-0000-0000-00000A1D0000}"/>
    <cellStyle name="Normal 14 35" xfId="3030" xr:uid="{00000000-0005-0000-0000-00000B1D0000}"/>
    <cellStyle name="Normal 14 35 2" xfId="3031" xr:uid="{00000000-0005-0000-0000-00000C1D0000}"/>
    <cellStyle name="Normal 14 36" xfId="3032" xr:uid="{00000000-0005-0000-0000-00000D1D0000}"/>
    <cellStyle name="Normal 14 36 2" xfId="3033" xr:uid="{00000000-0005-0000-0000-00000E1D0000}"/>
    <cellStyle name="Normal 14 37" xfId="3034" xr:uid="{00000000-0005-0000-0000-00000F1D0000}"/>
    <cellStyle name="Normal 14 37 2" xfId="3035" xr:uid="{00000000-0005-0000-0000-0000101D0000}"/>
    <cellStyle name="Normal 14 38" xfId="3036" xr:uid="{00000000-0005-0000-0000-0000111D0000}"/>
    <cellStyle name="Normal 14 38 2" xfId="3037" xr:uid="{00000000-0005-0000-0000-0000121D0000}"/>
    <cellStyle name="Normal 14 39" xfId="3038" xr:uid="{00000000-0005-0000-0000-0000131D0000}"/>
    <cellStyle name="Normal 14 39 2" xfId="3039" xr:uid="{00000000-0005-0000-0000-0000141D0000}"/>
    <cellStyle name="Normal 14 4" xfId="3040" xr:uid="{00000000-0005-0000-0000-0000151D0000}"/>
    <cellStyle name="Normal 14 4 10" xfId="3041" xr:uid="{00000000-0005-0000-0000-0000161D0000}"/>
    <cellStyle name="Normal 14 4 10 2" xfId="3042" xr:uid="{00000000-0005-0000-0000-0000171D0000}"/>
    <cellStyle name="Normal 14 4 11" xfId="3043" xr:uid="{00000000-0005-0000-0000-0000181D0000}"/>
    <cellStyle name="Normal 14 4 11 2" xfId="3044" xr:uid="{00000000-0005-0000-0000-0000191D0000}"/>
    <cellStyle name="Normal 14 4 12" xfId="3045" xr:uid="{00000000-0005-0000-0000-00001A1D0000}"/>
    <cellStyle name="Normal 14 4 12 2" xfId="3046" xr:uid="{00000000-0005-0000-0000-00001B1D0000}"/>
    <cellStyle name="Normal 14 4 13" xfId="3047" xr:uid="{00000000-0005-0000-0000-00001C1D0000}"/>
    <cellStyle name="Normal 14 4 13 2" xfId="3048" xr:uid="{00000000-0005-0000-0000-00001D1D0000}"/>
    <cellStyle name="Normal 14 4 14" xfId="3049" xr:uid="{00000000-0005-0000-0000-00001E1D0000}"/>
    <cellStyle name="Normal 14 4 14 2" xfId="3050" xr:uid="{00000000-0005-0000-0000-00001F1D0000}"/>
    <cellStyle name="Normal 14 4 15" xfId="3051" xr:uid="{00000000-0005-0000-0000-0000201D0000}"/>
    <cellStyle name="Normal 14 4 15 2" xfId="3052" xr:uid="{00000000-0005-0000-0000-0000211D0000}"/>
    <cellStyle name="Normal 14 4 16" xfId="3053" xr:uid="{00000000-0005-0000-0000-0000221D0000}"/>
    <cellStyle name="Normal 14 4 16 2" xfId="3054" xr:uid="{00000000-0005-0000-0000-0000231D0000}"/>
    <cellStyle name="Normal 14 4 17" xfId="3055" xr:uid="{00000000-0005-0000-0000-0000241D0000}"/>
    <cellStyle name="Normal 14 4 17 2" xfId="3056" xr:uid="{00000000-0005-0000-0000-0000251D0000}"/>
    <cellStyle name="Normal 14 4 18" xfId="3057" xr:uid="{00000000-0005-0000-0000-0000261D0000}"/>
    <cellStyle name="Normal 14 4 2" xfId="3058" xr:uid="{00000000-0005-0000-0000-0000271D0000}"/>
    <cellStyle name="Normal 14 4 2 2" xfId="3059" xr:uid="{00000000-0005-0000-0000-0000281D0000}"/>
    <cellStyle name="Normal 14 4 3" xfId="3060" xr:uid="{00000000-0005-0000-0000-0000291D0000}"/>
    <cellStyle name="Normal 14 4 3 2" xfId="3061" xr:uid="{00000000-0005-0000-0000-00002A1D0000}"/>
    <cellStyle name="Normal 14 4 4" xfId="3062" xr:uid="{00000000-0005-0000-0000-00002B1D0000}"/>
    <cellStyle name="Normal 14 4 4 2" xfId="3063" xr:uid="{00000000-0005-0000-0000-00002C1D0000}"/>
    <cellStyle name="Normal 14 4 5" xfId="3064" xr:uid="{00000000-0005-0000-0000-00002D1D0000}"/>
    <cellStyle name="Normal 14 4 5 2" xfId="3065" xr:uid="{00000000-0005-0000-0000-00002E1D0000}"/>
    <cellStyle name="Normal 14 4 6" xfId="3066" xr:uid="{00000000-0005-0000-0000-00002F1D0000}"/>
    <cellStyle name="Normal 14 4 6 2" xfId="3067" xr:uid="{00000000-0005-0000-0000-0000301D0000}"/>
    <cellStyle name="Normal 14 4 7" xfId="3068" xr:uid="{00000000-0005-0000-0000-0000311D0000}"/>
    <cellStyle name="Normal 14 4 7 2" xfId="3069" xr:uid="{00000000-0005-0000-0000-0000321D0000}"/>
    <cellStyle name="Normal 14 4 8" xfId="3070" xr:uid="{00000000-0005-0000-0000-0000331D0000}"/>
    <cellStyle name="Normal 14 4 8 2" xfId="3071" xr:uid="{00000000-0005-0000-0000-0000341D0000}"/>
    <cellStyle name="Normal 14 4 9" xfId="3072" xr:uid="{00000000-0005-0000-0000-0000351D0000}"/>
    <cellStyle name="Normal 14 4 9 2" xfId="3073" xr:uid="{00000000-0005-0000-0000-0000361D0000}"/>
    <cellStyle name="Normal 14 40" xfId="3074" xr:uid="{00000000-0005-0000-0000-0000371D0000}"/>
    <cellStyle name="Normal 14 40 2" xfId="3075" xr:uid="{00000000-0005-0000-0000-0000381D0000}"/>
    <cellStyle name="Normal 14 41" xfId="3076" xr:uid="{00000000-0005-0000-0000-0000391D0000}"/>
    <cellStyle name="Normal 14 41 2" xfId="3077" xr:uid="{00000000-0005-0000-0000-00003A1D0000}"/>
    <cellStyle name="Normal 14 42" xfId="3078" xr:uid="{00000000-0005-0000-0000-00003B1D0000}"/>
    <cellStyle name="Normal 14 43" xfId="3079" xr:uid="{00000000-0005-0000-0000-00003C1D0000}"/>
    <cellStyle name="Normal 14 44" xfId="6421" xr:uid="{00000000-0005-0000-0000-00003D1D0000}"/>
    <cellStyle name="Normal 14 45" xfId="8643" xr:uid="{00000000-0005-0000-0000-00003E1D0000}"/>
    <cellStyle name="Normal 14 46" xfId="8712" xr:uid="{00000000-0005-0000-0000-00003F1D0000}"/>
    <cellStyle name="Normal 14 47" xfId="8672" xr:uid="{00000000-0005-0000-0000-0000401D0000}"/>
    <cellStyle name="Normal 14 48" xfId="8689" xr:uid="{00000000-0005-0000-0000-0000411D0000}"/>
    <cellStyle name="Normal 14 49" xfId="8626" xr:uid="{00000000-0005-0000-0000-0000421D0000}"/>
    <cellStyle name="Normal 14 5" xfId="3080" xr:uid="{00000000-0005-0000-0000-0000431D0000}"/>
    <cellStyle name="Normal 14 5 2" xfId="3081" xr:uid="{00000000-0005-0000-0000-0000441D0000}"/>
    <cellStyle name="Normal 14 50" xfId="8691" xr:uid="{00000000-0005-0000-0000-0000451D0000}"/>
    <cellStyle name="Normal 14 51" xfId="8623" xr:uid="{00000000-0005-0000-0000-0000461D0000}"/>
    <cellStyle name="Normal 14 52" xfId="8692" xr:uid="{00000000-0005-0000-0000-0000471D0000}"/>
    <cellStyle name="Normal 14 53" xfId="8597" xr:uid="{00000000-0005-0000-0000-0000481D0000}"/>
    <cellStyle name="Normal 14 54" xfId="8635" xr:uid="{00000000-0005-0000-0000-0000491D0000}"/>
    <cellStyle name="Normal 14 55" xfId="8753" xr:uid="{00000000-0005-0000-0000-00004A1D0000}"/>
    <cellStyle name="Normal 14 56" xfId="8611" xr:uid="{00000000-0005-0000-0000-00004B1D0000}"/>
    <cellStyle name="Normal 14 57" xfId="8703" xr:uid="{00000000-0005-0000-0000-00004C1D0000}"/>
    <cellStyle name="Normal 14 58" xfId="8762" xr:uid="{00000000-0005-0000-0000-00004D1D0000}"/>
    <cellStyle name="Normal 14 59" xfId="8706" xr:uid="{00000000-0005-0000-0000-00004E1D0000}"/>
    <cellStyle name="Normal 14 6" xfId="3082" xr:uid="{00000000-0005-0000-0000-00004F1D0000}"/>
    <cellStyle name="Normal 14 6 2" xfId="3083" xr:uid="{00000000-0005-0000-0000-0000501D0000}"/>
    <cellStyle name="Normal 14 60" xfId="8661" xr:uid="{00000000-0005-0000-0000-0000511D0000}"/>
    <cellStyle name="Normal 14 61" xfId="8805" xr:uid="{00000000-0005-0000-0000-0000521D0000}"/>
    <cellStyle name="Normal 14 62" xfId="8719" xr:uid="{00000000-0005-0000-0000-0000531D0000}"/>
    <cellStyle name="Normal 14 63" xfId="8625" xr:uid="{00000000-0005-0000-0000-0000541D0000}"/>
    <cellStyle name="Normal 14 64" xfId="8683" xr:uid="{00000000-0005-0000-0000-0000551D0000}"/>
    <cellStyle name="Normal 14 65" xfId="8744" xr:uid="{00000000-0005-0000-0000-0000561D0000}"/>
    <cellStyle name="Normal 14 66" xfId="8629" xr:uid="{00000000-0005-0000-0000-0000571D0000}"/>
    <cellStyle name="Normal 14 67" xfId="8690" xr:uid="{00000000-0005-0000-0000-0000581D0000}"/>
    <cellStyle name="Normal 14 68" xfId="8596" xr:uid="{00000000-0005-0000-0000-0000591D0000}"/>
    <cellStyle name="Normal 14 69" xfId="8714" xr:uid="{00000000-0005-0000-0000-00005A1D0000}"/>
    <cellStyle name="Normal 14 7" xfId="3084" xr:uid="{00000000-0005-0000-0000-00005B1D0000}"/>
    <cellStyle name="Normal 14 7 2" xfId="3085" xr:uid="{00000000-0005-0000-0000-00005C1D0000}"/>
    <cellStyle name="Normal 14 70" xfId="8707" xr:uid="{00000000-0005-0000-0000-00005D1D0000}"/>
    <cellStyle name="Normal 14 71" xfId="8777" xr:uid="{00000000-0005-0000-0000-00005E1D0000}"/>
    <cellStyle name="Normal 14 72" xfId="8734" xr:uid="{00000000-0005-0000-0000-00005F1D0000}"/>
    <cellStyle name="Normal 14 73" xfId="8822" xr:uid="{00000000-0005-0000-0000-0000601D0000}"/>
    <cellStyle name="Normal 14 74" xfId="8815" xr:uid="{00000000-0005-0000-0000-0000611D0000}"/>
    <cellStyle name="Normal 14 75" xfId="8823" xr:uid="{00000000-0005-0000-0000-0000621D0000}"/>
    <cellStyle name="Normal 14 8" xfId="3086" xr:uid="{00000000-0005-0000-0000-0000631D0000}"/>
    <cellStyle name="Normal 14 8 2" xfId="3087" xr:uid="{00000000-0005-0000-0000-0000641D0000}"/>
    <cellStyle name="Normal 14 9" xfId="3088" xr:uid="{00000000-0005-0000-0000-0000651D0000}"/>
    <cellStyle name="Normal 14 9 2" xfId="3089" xr:uid="{00000000-0005-0000-0000-0000661D0000}"/>
    <cellStyle name="Normal 14_PRN-Tāme" xfId="3090" xr:uid="{00000000-0005-0000-0000-0000671D0000}"/>
    <cellStyle name="Normal 15" xfId="3091" xr:uid="{00000000-0005-0000-0000-0000681D0000}"/>
    <cellStyle name="Normal 15 10" xfId="3092" xr:uid="{00000000-0005-0000-0000-0000691D0000}"/>
    <cellStyle name="Normal 15 10 2" xfId="3093" xr:uid="{00000000-0005-0000-0000-00006A1D0000}"/>
    <cellStyle name="Normal 15 11" xfId="3094" xr:uid="{00000000-0005-0000-0000-00006B1D0000}"/>
    <cellStyle name="Normal 15 11 2" xfId="3095" xr:uid="{00000000-0005-0000-0000-00006C1D0000}"/>
    <cellStyle name="Normal 15 12" xfId="3096" xr:uid="{00000000-0005-0000-0000-00006D1D0000}"/>
    <cellStyle name="Normal 15 12 2" xfId="3097" xr:uid="{00000000-0005-0000-0000-00006E1D0000}"/>
    <cellStyle name="Normal 15 13" xfId="3098" xr:uid="{00000000-0005-0000-0000-00006F1D0000}"/>
    <cellStyle name="Normal 15 13 2" xfId="3099" xr:uid="{00000000-0005-0000-0000-0000701D0000}"/>
    <cellStyle name="Normal 15 14" xfId="3100" xr:uid="{00000000-0005-0000-0000-0000711D0000}"/>
    <cellStyle name="Normal 15 14 2" xfId="3101" xr:uid="{00000000-0005-0000-0000-0000721D0000}"/>
    <cellStyle name="Normal 15 15" xfId="3102" xr:uid="{00000000-0005-0000-0000-0000731D0000}"/>
    <cellStyle name="Normal 15 15 2" xfId="3103" xr:uid="{00000000-0005-0000-0000-0000741D0000}"/>
    <cellStyle name="Normal 15 16" xfId="3104" xr:uid="{00000000-0005-0000-0000-0000751D0000}"/>
    <cellStyle name="Normal 15 16 2" xfId="3105" xr:uid="{00000000-0005-0000-0000-0000761D0000}"/>
    <cellStyle name="Normal 15 17" xfId="3106" xr:uid="{00000000-0005-0000-0000-0000771D0000}"/>
    <cellStyle name="Normal 15 17 2" xfId="3107" xr:uid="{00000000-0005-0000-0000-0000781D0000}"/>
    <cellStyle name="Normal 15 18" xfId="3108" xr:uid="{00000000-0005-0000-0000-0000791D0000}"/>
    <cellStyle name="Normal 15 18 2" xfId="3109" xr:uid="{00000000-0005-0000-0000-00007A1D0000}"/>
    <cellStyle name="Normal 15 19" xfId="3110" xr:uid="{00000000-0005-0000-0000-00007B1D0000}"/>
    <cellStyle name="Normal 15 19 2" xfId="3111" xr:uid="{00000000-0005-0000-0000-00007C1D0000}"/>
    <cellStyle name="Normal 15 2" xfId="3112" xr:uid="{00000000-0005-0000-0000-00007D1D0000}"/>
    <cellStyle name="Normal 15 2 2" xfId="3113" xr:uid="{00000000-0005-0000-0000-00007E1D0000}"/>
    <cellStyle name="Normal 15 20" xfId="3114" xr:uid="{00000000-0005-0000-0000-00007F1D0000}"/>
    <cellStyle name="Normal 15 20 2" xfId="3115" xr:uid="{00000000-0005-0000-0000-0000801D0000}"/>
    <cellStyle name="Normal 15 21" xfId="3116" xr:uid="{00000000-0005-0000-0000-0000811D0000}"/>
    <cellStyle name="Normal 15 21 2" xfId="3117" xr:uid="{00000000-0005-0000-0000-0000821D0000}"/>
    <cellStyle name="Normal 15 22" xfId="3118" xr:uid="{00000000-0005-0000-0000-0000831D0000}"/>
    <cellStyle name="Normal 15 22 2" xfId="3119" xr:uid="{00000000-0005-0000-0000-0000841D0000}"/>
    <cellStyle name="Normal 15 23" xfId="3120" xr:uid="{00000000-0005-0000-0000-0000851D0000}"/>
    <cellStyle name="Normal 15 23 2" xfId="3121" xr:uid="{00000000-0005-0000-0000-0000861D0000}"/>
    <cellStyle name="Normal 15 24" xfId="3122" xr:uid="{00000000-0005-0000-0000-0000871D0000}"/>
    <cellStyle name="Normal 15 24 2" xfId="3123" xr:uid="{00000000-0005-0000-0000-0000881D0000}"/>
    <cellStyle name="Normal 15 25" xfId="3124" xr:uid="{00000000-0005-0000-0000-0000891D0000}"/>
    <cellStyle name="Normal 15 25 2" xfId="3125" xr:uid="{00000000-0005-0000-0000-00008A1D0000}"/>
    <cellStyle name="Normal 15 26" xfId="3126" xr:uid="{00000000-0005-0000-0000-00008B1D0000}"/>
    <cellStyle name="Normal 15 26 2" xfId="3127" xr:uid="{00000000-0005-0000-0000-00008C1D0000}"/>
    <cellStyle name="Normal 15 27" xfId="3128" xr:uid="{00000000-0005-0000-0000-00008D1D0000}"/>
    <cellStyle name="Normal 15 27 2" xfId="3129" xr:uid="{00000000-0005-0000-0000-00008E1D0000}"/>
    <cellStyle name="Normal 15 28" xfId="3130" xr:uid="{00000000-0005-0000-0000-00008F1D0000}"/>
    <cellStyle name="Normal 15 28 2" xfId="3131" xr:uid="{00000000-0005-0000-0000-0000901D0000}"/>
    <cellStyle name="Normal 15 29" xfId="3132" xr:uid="{00000000-0005-0000-0000-0000911D0000}"/>
    <cellStyle name="Normal 15 29 2" xfId="3133" xr:uid="{00000000-0005-0000-0000-0000921D0000}"/>
    <cellStyle name="Normal 15 3" xfId="3134" xr:uid="{00000000-0005-0000-0000-0000931D0000}"/>
    <cellStyle name="Normal 15 3 2" xfId="3135" xr:uid="{00000000-0005-0000-0000-0000941D0000}"/>
    <cellStyle name="Normal 15 30" xfId="3136" xr:uid="{00000000-0005-0000-0000-0000951D0000}"/>
    <cellStyle name="Normal 15 30 2" xfId="3137" xr:uid="{00000000-0005-0000-0000-0000961D0000}"/>
    <cellStyle name="Normal 15 31" xfId="3138" xr:uid="{00000000-0005-0000-0000-0000971D0000}"/>
    <cellStyle name="Normal 15 32" xfId="3139" xr:uid="{00000000-0005-0000-0000-0000981D0000}"/>
    <cellStyle name="Normal 15 4" xfId="3140" xr:uid="{00000000-0005-0000-0000-0000991D0000}"/>
    <cellStyle name="Normal 15 4 2" xfId="3141" xr:uid="{00000000-0005-0000-0000-00009A1D0000}"/>
    <cellStyle name="Normal 15 5" xfId="3142" xr:uid="{00000000-0005-0000-0000-00009B1D0000}"/>
    <cellStyle name="Normal 15 5 2" xfId="3143" xr:uid="{00000000-0005-0000-0000-00009C1D0000}"/>
    <cellStyle name="Normal 15 6" xfId="3144" xr:uid="{00000000-0005-0000-0000-00009D1D0000}"/>
    <cellStyle name="Normal 15 6 2" xfId="3145" xr:uid="{00000000-0005-0000-0000-00009E1D0000}"/>
    <cellStyle name="Normal 15 7" xfId="3146" xr:uid="{00000000-0005-0000-0000-00009F1D0000}"/>
    <cellStyle name="Normal 15 7 2" xfId="3147" xr:uid="{00000000-0005-0000-0000-0000A01D0000}"/>
    <cellStyle name="Normal 15 8" xfId="3148" xr:uid="{00000000-0005-0000-0000-0000A11D0000}"/>
    <cellStyle name="Normal 15 8 2" xfId="3149" xr:uid="{00000000-0005-0000-0000-0000A21D0000}"/>
    <cellStyle name="Normal 15 9" xfId="3150" xr:uid="{00000000-0005-0000-0000-0000A31D0000}"/>
    <cellStyle name="Normal 15 9 2" xfId="3151" xr:uid="{00000000-0005-0000-0000-0000A41D0000}"/>
    <cellStyle name="Normal 16" xfId="3152" xr:uid="{00000000-0005-0000-0000-0000A51D0000}"/>
    <cellStyle name="Normal 16 10" xfId="3153" xr:uid="{00000000-0005-0000-0000-0000A61D0000}"/>
    <cellStyle name="Normal 16 10 2" xfId="3154" xr:uid="{00000000-0005-0000-0000-0000A71D0000}"/>
    <cellStyle name="Normal 16 11" xfId="3155" xr:uid="{00000000-0005-0000-0000-0000A81D0000}"/>
    <cellStyle name="Normal 16 11 2" xfId="3156" xr:uid="{00000000-0005-0000-0000-0000A91D0000}"/>
    <cellStyle name="Normal 16 12" xfId="3157" xr:uid="{00000000-0005-0000-0000-0000AA1D0000}"/>
    <cellStyle name="Normal 16 12 2" xfId="3158" xr:uid="{00000000-0005-0000-0000-0000AB1D0000}"/>
    <cellStyle name="Normal 16 13" xfId="3159" xr:uid="{00000000-0005-0000-0000-0000AC1D0000}"/>
    <cellStyle name="Normal 16 13 2" xfId="3160" xr:uid="{00000000-0005-0000-0000-0000AD1D0000}"/>
    <cellStyle name="Normal 16 14" xfId="3161" xr:uid="{00000000-0005-0000-0000-0000AE1D0000}"/>
    <cellStyle name="Normal 16 14 2" xfId="3162" xr:uid="{00000000-0005-0000-0000-0000AF1D0000}"/>
    <cellStyle name="Normal 16 15" xfId="3163" xr:uid="{00000000-0005-0000-0000-0000B01D0000}"/>
    <cellStyle name="Normal 16 16" xfId="3164" xr:uid="{00000000-0005-0000-0000-0000B11D0000}"/>
    <cellStyle name="Normal 16 2" xfId="3165" xr:uid="{00000000-0005-0000-0000-0000B21D0000}"/>
    <cellStyle name="Normal 16 2 2" xfId="3166" xr:uid="{00000000-0005-0000-0000-0000B31D0000}"/>
    <cellStyle name="Normal 16 3" xfId="3167" xr:uid="{00000000-0005-0000-0000-0000B41D0000}"/>
    <cellStyle name="Normal 16 3 2" xfId="3168" xr:uid="{00000000-0005-0000-0000-0000B51D0000}"/>
    <cellStyle name="Normal 16 4" xfId="3169" xr:uid="{00000000-0005-0000-0000-0000B61D0000}"/>
    <cellStyle name="Normal 16 4 2" xfId="3170" xr:uid="{00000000-0005-0000-0000-0000B71D0000}"/>
    <cellStyle name="Normal 16 5" xfId="3171" xr:uid="{00000000-0005-0000-0000-0000B81D0000}"/>
    <cellStyle name="Normal 16 5 2" xfId="3172" xr:uid="{00000000-0005-0000-0000-0000B91D0000}"/>
    <cellStyle name="Normal 16 6" xfId="3173" xr:uid="{00000000-0005-0000-0000-0000BA1D0000}"/>
    <cellStyle name="Normal 16 6 2" xfId="3174" xr:uid="{00000000-0005-0000-0000-0000BB1D0000}"/>
    <cellStyle name="Normal 16 7" xfId="3175" xr:uid="{00000000-0005-0000-0000-0000BC1D0000}"/>
    <cellStyle name="Normal 16 7 2" xfId="3176" xr:uid="{00000000-0005-0000-0000-0000BD1D0000}"/>
    <cellStyle name="Normal 16 8" xfId="3177" xr:uid="{00000000-0005-0000-0000-0000BE1D0000}"/>
    <cellStyle name="Normal 16 8 2" xfId="3178" xr:uid="{00000000-0005-0000-0000-0000BF1D0000}"/>
    <cellStyle name="Normal 16 9" xfId="3179" xr:uid="{00000000-0005-0000-0000-0000C01D0000}"/>
    <cellStyle name="Normal 16 9 2" xfId="3180" xr:uid="{00000000-0005-0000-0000-0000C11D0000}"/>
    <cellStyle name="Normal 16_PRN-Tāme" xfId="3181" xr:uid="{00000000-0005-0000-0000-0000C21D0000}"/>
    <cellStyle name="Normal 17" xfId="3182" xr:uid="{00000000-0005-0000-0000-0000C31D0000}"/>
    <cellStyle name="Normal 17 10" xfId="3183" xr:uid="{00000000-0005-0000-0000-0000C41D0000}"/>
    <cellStyle name="Normal 17 10 2" xfId="3184" xr:uid="{00000000-0005-0000-0000-0000C51D0000}"/>
    <cellStyle name="Normal 17 11" xfId="3185" xr:uid="{00000000-0005-0000-0000-0000C61D0000}"/>
    <cellStyle name="Normal 17 11 2" xfId="3186" xr:uid="{00000000-0005-0000-0000-0000C71D0000}"/>
    <cellStyle name="Normal 17 12" xfId="3187" xr:uid="{00000000-0005-0000-0000-0000C81D0000}"/>
    <cellStyle name="Normal 17 12 2" xfId="3188" xr:uid="{00000000-0005-0000-0000-0000C91D0000}"/>
    <cellStyle name="Normal 17 13" xfId="3189" xr:uid="{00000000-0005-0000-0000-0000CA1D0000}"/>
    <cellStyle name="Normal 17 13 2" xfId="3190" xr:uid="{00000000-0005-0000-0000-0000CB1D0000}"/>
    <cellStyle name="Normal 17 14" xfId="3191" xr:uid="{00000000-0005-0000-0000-0000CC1D0000}"/>
    <cellStyle name="Normal 17 2" xfId="3192" xr:uid="{00000000-0005-0000-0000-0000CD1D0000}"/>
    <cellStyle name="Normal 17 2 2" xfId="3193" xr:uid="{00000000-0005-0000-0000-0000CE1D0000}"/>
    <cellStyle name="Normal 17 3" xfId="3194" xr:uid="{00000000-0005-0000-0000-0000CF1D0000}"/>
    <cellStyle name="Normal 17 3 2" xfId="3195" xr:uid="{00000000-0005-0000-0000-0000D01D0000}"/>
    <cellStyle name="Normal 17 4" xfId="3196" xr:uid="{00000000-0005-0000-0000-0000D11D0000}"/>
    <cellStyle name="Normal 17 4 2" xfId="3197" xr:uid="{00000000-0005-0000-0000-0000D21D0000}"/>
    <cellStyle name="Normal 17 5" xfId="3198" xr:uid="{00000000-0005-0000-0000-0000D31D0000}"/>
    <cellStyle name="Normal 17 5 2" xfId="3199" xr:uid="{00000000-0005-0000-0000-0000D41D0000}"/>
    <cellStyle name="Normal 17 6" xfId="3200" xr:uid="{00000000-0005-0000-0000-0000D51D0000}"/>
    <cellStyle name="Normal 17 6 2" xfId="3201" xr:uid="{00000000-0005-0000-0000-0000D61D0000}"/>
    <cellStyle name="Normal 17 7" xfId="3202" xr:uid="{00000000-0005-0000-0000-0000D71D0000}"/>
    <cellStyle name="Normal 17 7 2" xfId="3203" xr:uid="{00000000-0005-0000-0000-0000D81D0000}"/>
    <cellStyle name="Normal 17 8" xfId="3204" xr:uid="{00000000-0005-0000-0000-0000D91D0000}"/>
    <cellStyle name="Normal 17 8 2" xfId="3205" xr:uid="{00000000-0005-0000-0000-0000DA1D0000}"/>
    <cellStyle name="Normal 17 9" xfId="3206" xr:uid="{00000000-0005-0000-0000-0000DB1D0000}"/>
    <cellStyle name="Normal 17 9 2" xfId="3207" xr:uid="{00000000-0005-0000-0000-0000DC1D0000}"/>
    <cellStyle name="Normal 17_PRN-Tāme" xfId="3208" xr:uid="{00000000-0005-0000-0000-0000DD1D0000}"/>
    <cellStyle name="Normal 18" xfId="3209" xr:uid="{00000000-0005-0000-0000-0000DE1D0000}"/>
    <cellStyle name="Normal 18 10" xfId="3210" xr:uid="{00000000-0005-0000-0000-0000DF1D0000}"/>
    <cellStyle name="Normal 18 10 2" xfId="3211" xr:uid="{00000000-0005-0000-0000-0000E01D0000}"/>
    <cellStyle name="Normal 18 11" xfId="3212" xr:uid="{00000000-0005-0000-0000-0000E11D0000}"/>
    <cellStyle name="Normal 18 11 2" xfId="3213" xr:uid="{00000000-0005-0000-0000-0000E21D0000}"/>
    <cellStyle name="Normal 18 12" xfId="3214" xr:uid="{00000000-0005-0000-0000-0000E31D0000}"/>
    <cellStyle name="Normal 18 12 2" xfId="3215" xr:uid="{00000000-0005-0000-0000-0000E41D0000}"/>
    <cellStyle name="Normal 18 13" xfId="3216" xr:uid="{00000000-0005-0000-0000-0000E51D0000}"/>
    <cellStyle name="Normal 18 13 2" xfId="3217" xr:uid="{00000000-0005-0000-0000-0000E61D0000}"/>
    <cellStyle name="Normal 18 14" xfId="3218" xr:uid="{00000000-0005-0000-0000-0000E71D0000}"/>
    <cellStyle name="Normal 18 14 2" xfId="3219" xr:uid="{00000000-0005-0000-0000-0000E81D0000}"/>
    <cellStyle name="Normal 18 15" xfId="3220" xr:uid="{00000000-0005-0000-0000-0000E91D0000}"/>
    <cellStyle name="Normal 18 15 2" xfId="3221" xr:uid="{00000000-0005-0000-0000-0000EA1D0000}"/>
    <cellStyle name="Normal 18 16" xfId="3222" xr:uid="{00000000-0005-0000-0000-0000EB1D0000}"/>
    <cellStyle name="Normal 18 16 2" xfId="3223" xr:uid="{00000000-0005-0000-0000-0000EC1D0000}"/>
    <cellStyle name="Normal 18 17" xfId="3224" xr:uid="{00000000-0005-0000-0000-0000ED1D0000}"/>
    <cellStyle name="Normal 18 17 10" xfId="3225" xr:uid="{00000000-0005-0000-0000-0000EE1D0000}"/>
    <cellStyle name="Normal 18 17 10 2" xfId="3226" xr:uid="{00000000-0005-0000-0000-0000EF1D0000}"/>
    <cellStyle name="Normal 18 17 11" xfId="3227" xr:uid="{00000000-0005-0000-0000-0000F01D0000}"/>
    <cellStyle name="Normal 18 17 11 2" xfId="3228" xr:uid="{00000000-0005-0000-0000-0000F11D0000}"/>
    <cellStyle name="Normal 18 17 12" xfId="3229" xr:uid="{00000000-0005-0000-0000-0000F21D0000}"/>
    <cellStyle name="Normal 18 17 12 2" xfId="3230" xr:uid="{00000000-0005-0000-0000-0000F31D0000}"/>
    <cellStyle name="Normal 18 17 13" xfId="3231" xr:uid="{00000000-0005-0000-0000-0000F41D0000}"/>
    <cellStyle name="Normal 18 17 13 2" xfId="3232" xr:uid="{00000000-0005-0000-0000-0000F51D0000}"/>
    <cellStyle name="Normal 18 17 14" xfId="3233" xr:uid="{00000000-0005-0000-0000-0000F61D0000}"/>
    <cellStyle name="Normal 18 17 14 2" xfId="3234" xr:uid="{00000000-0005-0000-0000-0000F71D0000}"/>
    <cellStyle name="Normal 18 17 15" xfId="3235" xr:uid="{00000000-0005-0000-0000-0000F81D0000}"/>
    <cellStyle name="Normal 18 17 15 2" xfId="3236" xr:uid="{00000000-0005-0000-0000-0000F91D0000}"/>
    <cellStyle name="Normal 18 17 16" xfId="3237" xr:uid="{00000000-0005-0000-0000-0000FA1D0000}"/>
    <cellStyle name="Normal 18 17 16 2" xfId="3238" xr:uid="{00000000-0005-0000-0000-0000FB1D0000}"/>
    <cellStyle name="Normal 18 17 17" xfId="3239" xr:uid="{00000000-0005-0000-0000-0000FC1D0000}"/>
    <cellStyle name="Normal 18 17 17 2" xfId="3240" xr:uid="{00000000-0005-0000-0000-0000FD1D0000}"/>
    <cellStyle name="Normal 18 17 18" xfId="3241" xr:uid="{00000000-0005-0000-0000-0000FE1D0000}"/>
    <cellStyle name="Normal 18 17 2" xfId="3242" xr:uid="{00000000-0005-0000-0000-0000FF1D0000}"/>
    <cellStyle name="Normal 18 17 2 2" xfId="3243" xr:uid="{00000000-0005-0000-0000-0000001E0000}"/>
    <cellStyle name="Normal 18 17 3" xfId="3244" xr:uid="{00000000-0005-0000-0000-0000011E0000}"/>
    <cellStyle name="Normal 18 17 3 2" xfId="3245" xr:uid="{00000000-0005-0000-0000-0000021E0000}"/>
    <cellStyle name="Normal 18 17 4" xfId="3246" xr:uid="{00000000-0005-0000-0000-0000031E0000}"/>
    <cellStyle name="Normal 18 17 4 2" xfId="3247" xr:uid="{00000000-0005-0000-0000-0000041E0000}"/>
    <cellStyle name="Normal 18 17 5" xfId="3248" xr:uid="{00000000-0005-0000-0000-0000051E0000}"/>
    <cellStyle name="Normal 18 17 5 2" xfId="3249" xr:uid="{00000000-0005-0000-0000-0000061E0000}"/>
    <cellStyle name="Normal 18 17 6" xfId="3250" xr:uid="{00000000-0005-0000-0000-0000071E0000}"/>
    <cellStyle name="Normal 18 17 6 2" xfId="3251" xr:uid="{00000000-0005-0000-0000-0000081E0000}"/>
    <cellStyle name="Normal 18 17 7" xfId="3252" xr:uid="{00000000-0005-0000-0000-0000091E0000}"/>
    <cellStyle name="Normal 18 17 7 2" xfId="3253" xr:uid="{00000000-0005-0000-0000-00000A1E0000}"/>
    <cellStyle name="Normal 18 17 8" xfId="3254" xr:uid="{00000000-0005-0000-0000-00000B1E0000}"/>
    <cellStyle name="Normal 18 17 8 2" xfId="3255" xr:uid="{00000000-0005-0000-0000-00000C1E0000}"/>
    <cellStyle name="Normal 18 17 9" xfId="3256" xr:uid="{00000000-0005-0000-0000-00000D1E0000}"/>
    <cellStyle name="Normal 18 17 9 2" xfId="3257" xr:uid="{00000000-0005-0000-0000-00000E1E0000}"/>
    <cellStyle name="Normal 18 18" xfId="3258" xr:uid="{00000000-0005-0000-0000-00000F1E0000}"/>
    <cellStyle name="Normal 18 18 10" xfId="3259" xr:uid="{00000000-0005-0000-0000-0000101E0000}"/>
    <cellStyle name="Normal 18 18 10 2" xfId="3260" xr:uid="{00000000-0005-0000-0000-0000111E0000}"/>
    <cellStyle name="Normal 18 18 11" xfId="3261" xr:uid="{00000000-0005-0000-0000-0000121E0000}"/>
    <cellStyle name="Normal 18 18 11 2" xfId="3262" xr:uid="{00000000-0005-0000-0000-0000131E0000}"/>
    <cellStyle name="Normal 18 18 12" xfId="3263" xr:uid="{00000000-0005-0000-0000-0000141E0000}"/>
    <cellStyle name="Normal 18 18 12 2" xfId="3264" xr:uid="{00000000-0005-0000-0000-0000151E0000}"/>
    <cellStyle name="Normal 18 18 13" xfId="3265" xr:uid="{00000000-0005-0000-0000-0000161E0000}"/>
    <cellStyle name="Normal 18 18 13 2" xfId="3266" xr:uid="{00000000-0005-0000-0000-0000171E0000}"/>
    <cellStyle name="Normal 18 18 14" xfId="3267" xr:uid="{00000000-0005-0000-0000-0000181E0000}"/>
    <cellStyle name="Normal 18 18 14 2" xfId="3268" xr:uid="{00000000-0005-0000-0000-0000191E0000}"/>
    <cellStyle name="Normal 18 18 15" xfId="3269" xr:uid="{00000000-0005-0000-0000-00001A1E0000}"/>
    <cellStyle name="Normal 18 18 15 2" xfId="3270" xr:uid="{00000000-0005-0000-0000-00001B1E0000}"/>
    <cellStyle name="Normal 18 18 16" xfId="3271" xr:uid="{00000000-0005-0000-0000-00001C1E0000}"/>
    <cellStyle name="Normal 18 18 16 2" xfId="3272" xr:uid="{00000000-0005-0000-0000-00001D1E0000}"/>
    <cellStyle name="Normal 18 18 17" xfId="3273" xr:uid="{00000000-0005-0000-0000-00001E1E0000}"/>
    <cellStyle name="Normal 18 18 17 2" xfId="3274" xr:uid="{00000000-0005-0000-0000-00001F1E0000}"/>
    <cellStyle name="Normal 18 18 18" xfId="3275" xr:uid="{00000000-0005-0000-0000-0000201E0000}"/>
    <cellStyle name="Normal 18 18 2" xfId="3276" xr:uid="{00000000-0005-0000-0000-0000211E0000}"/>
    <cellStyle name="Normal 18 18 2 2" xfId="3277" xr:uid="{00000000-0005-0000-0000-0000221E0000}"/>
    <cellStyle name="Normal 18 18 3" xfId="3278" xr:uid="{00000000-0005-0000-0000-0000231E0000}"/>
    <cellStyle name="Normal 18 18 3 2" xfId="3279" xr:uid="{00000000-0005-0000-0000-0000241E0000}"/>
    <cellStyle name="Normal 18 18 4" xfId="3280" xr:uid="{00000000-0005-0000-0000-0000251E0000}"/>
    <cellStyle name="Normal 18 18 4 2" xfId="3281" xr:uid="{00000000-0005-0000-0000-0000261E0000}"/>
    <cellStyle name="Normal 18 18 5" xfId="3282" xr:uid="{00000000-0005-0000-0000-0000271E0000}"/>
    <cellStyle name="Normal 18 18 5 2" xfId="3283" xr:uid="{00000000-0005-0000-0000-0000281E0000}"/>
    <cellStyle name="Normal 18 18 6" xfId="3284" xr:uid="{00000000-0005-0000-0000-0000291E0000}"/>
    <cellStyle name="Normal 18 18 6 2" xfId="3285" xr:uid="{00000000-0005-0000-0000-00002A1E0000}"/>
    <cellStyle name="Normal 18 18 7" xfId="3286" xr:uid="{00000000-0005-0000-0000-00002B1E0000}"/>
    <cellStyle name="Normal 18 18 7 2" xfId="3287" xr:uid="{00000000-0005-0000-0000-00002C1E0000}"/>
    <cellStyle name="Normal 18 18 8" xfId="3288" xr:uid="{00000000-0005-0000-0000-00002D1E0000}"/>
    <cellStyle name="Normal 18 18 8 2" xfId="3289" xr:uid="{00000000-0005-0000-0000-00002E1E0000}"/>
    <cellStyle name="Normal 18 18 9" xfId="3290" xr:uid="{00000000-0005-0000-0000-00002F1E0000}"/>
    <cellStyle name="Normal 18 18 9 2" xfId="3291" xr:uid="{00000000-0005-0000-0000-0000301E0000}"/>
    <cellStyle name="Normal 18 19" xfId="3292" xr:uid="{00000000-0005-0000-0000-0000311E0000}"/>
    <cellStyle name="Normal 18 19 2" xfId="3293" xr:uid="{00000000-0005-0000-0000-0000321E0000}"/>
    <cellStyle name="Normal 18 2" xfId="3294" xr:uid="{00000000-0005-0000-0000-0000331E0000}"/>
    <cellStyle name="Normal 18 2 10" xfId="3295" xr:uid="{00000000-0005-0000-0000-0000341E0000}"/>
    <cellStyle name="Normal 18 2 10 2" xfId="3296" xr:uid="{00000000-0005-0000-0000-0000351E0000}"/>
    <cellStyle name="Normal 18 2 11" xfId="3297" xr:uid="{00000000-0005-0000-0000-0000361E0000}"/>
    <cellStyle name="Normal 18 2 11 2" xfId="3298" xr:uid="{00000000-0005-0000-0000-0000371E0000}"/>
    <cellStyle name="Normal 18 2 12" xfId="3299" xr:uid="{00000000-0005-0000-0000-0000381E0000}"/>
    <cellStyle name="Normal 18 2 12 2" xfId="3300" xr:uid="{00000000-0005-0000-0000-0000391E0000}"/>
    <cellStyle name="Normal 18 2 13" xfId="3301" xr:uid="{00000000-0005-0000-0000-00003A1E0000}"/>
    <cellStyle name="Normal 18 2 13 2" xfId="3302" xr:uid="{00000000-0005-0000-0000-00003B1E0000}"/>
    <cellStyle name="Normal 18 2 14" xfId="3303" xr:uid="{00000000-0005-0000-0000-00003C1E0000}"/>
    <cellStyle name="Normal 18 2 14 2" xfId="3304" xr:uid="{00000000-0005-0000-0000-00003D1E0000}"/>
    <cellStyle name="Normal 18 2 15" xfId="3305" xr:uid="{00000000-0005-0000-0000-00003E1E0000}"/>
    <cellStyle name="Normal 18 2 15 2" xfId="3306" xr:uid="{00000000-0005-0000-0000-00003F1E0000}"/>
    <cellStyle name="Normal 18 2 16" xfId="3307" xr:uid="{00000000-0005-0000-0000-0000401E0000}"/>
    <cellStyle name="Normal 18 2 16 2" xfId="3308" xr:uid="{00000000-0005-0000-0000-0000411E0000}"/>
    <cellStyle name="Normal 18 2 17" xfId="3309" xr:uid="{00000000-0005-0000-0000-0000421E0000}"/>
    <cellStyle name="Normal 18 2 17 2" xfId="3310" xr:uid="{00000000-0005-0000-0000-0000431E0000}"/>
    <cellStyle name="Normal 18 2 18" xfId="3311" xr:uid="{00000000-0005-0000-0000-0000441E0000}"/>
    <cellStyle name="Normal 18 2 2" xfId="3312" xr:uid="{00000000-0005-0000-0000-0000451E0000}"/>
    <cellStyle name="Normal 18 2 2 2" xfId="3313" xr:uid="{00000000-0005-0000-0000-0000461E0000}"/>
    <cellStyle name="Normal 18 2 3" xfId="3314" xr:uid="{00000000-0005-0000-0000-0000471E0000}"/>
    <cellStyle name="Normal 18 2 3 2" xfId="3315" xr:uid="{00000000-0005-0000-0000-0000481E0000}"/>
    <cellStyle name="Normal 18 2 4" xfId="3316" xr:uid="{00000000-0005-0000-0000-0000491E0000}"/>
    <cellStyle name="Normal 18 2 4 2" xfId="3317" xr:uid="{00000000-0005-0000-0000-00004A1E0000}"/>
    <cellStyle name="Normal 18 2 5" xfId="3318" xr:uid="{00000000-0005-0000-0000-00004B1E0000}"/>
    <cellStyle name="Normal 18 2 5 2" xfId="3319" xr:uid="{00000000-0005-0000-0000-00004C1E0000}"/>
    <cellStyle name="Normal 18 2 6" xfId="3320" xr:uid="{00000000-0005-0000-0000-00004D1E0000}"/>
    <cellStyle name="Normal 18 2 6 2" xfId="3321" xr:uid="{00000000-0005-0000-0000-00004E1E0000}"/>
    <cellStyle name="Normal 18 2 7" xfId="3322" xr:uid="{00000000-0005-0000-0000-00004F1E0000}"/>
    <cellStyle name="Normal 18 2 7 2" xfId="3323" xr:uid="{00000000-0005-0000-0000-0000501E0000}"/>
    <cellStyle name="Normal 18 2 8" xfId="3324" xr:uid="{00000000-0005-0000-0000-0000511E0000}"/>
    <cellStyle name="Normal 18 2 8 2" xfId="3325" xr:uid="{00000000-0005-0000-0000-0000521E0000}"/>
    <cellStyle name="Normal 18 2 9" xfId="3326" xr:uid="{00000000-0005-0000-0000-0000531E0000}"/>
    <cellStyle name="Normal 18 2 9 2" xfId="3327" xr:uid="{00000000-0005-0000-0000-0000541E0000}"/>
    <cellStyle name="Normal 18 20" xfId="3328" xr:uid="{00000000-0005-0000-0000-0000551E0000}"/>
    <cellStyle name="Normal 18 20 2" xfId="3329" xr:uid="{00000000-0005-0000-0000-0000561E0000}"/>
    <cellStyle name="Normal 18 21" xfId="3330" xr:uid="{00000000-0005-0000-0000-0000571E0000}"/>
    <cellStyle name="Normal 18 21 2" xfId="3331" xr:uid="{00000000-0005-0000-0000-0000581E0000}"/>
    <cellStyle name="Normal 18 22" xfId="3332" xr:uid="{00000000-0005-0000-0000-0000591E0000}"/>
    <cellStyle name="Normal 18 22 2" xfId="3333" xr:uid="{00000000-0005-0000-0000-00005A1E0000}"/>
    <cellStyle name="Normal 18 23" xfId="3334" xr:uid="{00000000-0005-0000-0000-00005B1E0000}"/>
    <cellStyle name="Normal 18 23 2" xfId="3335" xr:uid="{00000000-0005-0000-0000-00005C1E0000}"/>
    <cellStyle name="Normal 18 24" xfId="3336" xr:uid="{00000000-0005-0000-0000-00005D1E0000}"/>
    <cellStyle name="Normal 18 24 2" xfId="3337" xr:uid="{00000000-0005-0000-0000-00005E1E0000}"/>
    <cellStyle name="Normal 18 25" xfId="3338" xr:uid="{00000000-0005-0000-0000-00005F1E0000}"/>
    <cellStyle name="Normal 18 25 2" xfId="3339" xr:uid="{00000000-0005-0000-0000-0000601E0000}"/>
    <cellStyle name="Normal 18 26" xfId="3340" xr:uid="{00000000-0005-0000-0000-0000611E0000}"/>
    <cellStyle name="Normal 18 26 2" xfId="3341" xr:uid="{00000000-0005-0000-0000-0000621E0000}"/>
    <cellStyle name="Normal 18 27" xfId="3342" xr:uid="{00000000-0005-0000-0000-0000631E0000}"/>
    <cellStyle name="Normal 18 27 2" xfId="3343" xr:uid="{00000000-0005-0000-0000-0000641E0000}"/>
    <cellStyle name="Normal 18 28" xfId="3344" xr:uid="{00000000-0005-0000-0000-0000651E0000}"/>
    <cellStyle name="Normal 18 28 2" xfId="3345" xr:uid="{00000000-0005-0000-0000-0000661E0000}"/>
    <cellStyle name="Normal 18 29" xfId="3346" xr:uid="{00000000-0005-0000-0000-0000671E0000}"/>
    <cellStyle name="Normal 18 29 2" xfId="3347" xr:uid="{00000000-0005-0000-0000-0000681E0000}"/>
    <cellStyle name="Normal 18 3" xfId="3348" xr:uid="{00000000-0005-0000-0000-0000691E0000}"/>
    <cellStyle name="Normal 18 3 10" xfId="3349" xr:uid="{00000000-0005-0000-0000-00006A1E0000}"/>
    <cellStyle name="Normal 18 3 10 2" xfId="3350" xr:uid="{00000000-0005-0000-0000-00006B1E0000}"/>
    <cellStyle name="Normal 18 3 11" xfId="3351" xr:uid="{00000000-0005-0000-0000-00006C1E0000}"/>
    <cellStyle name="Normal 18 3 11 2" xfId="3352" xr:uid="{00000000-0005-0000-0000-00006D1E0000}"/>
    <cellStyle name="Normal 18 3 12" xfId="3353" xr:uid="{00000000-0005-0000-0000-00006E1E0000}"/>
    <cellStyle name="Normal 18 3 12 2" xfId="3354" xr:uid="{00000000-0005-0000-0000-00006F1E0000}"/>
    <cellStyle name="Normal 18 3 13" xfId="3355" xr:uid="{00000000-0005-0000-0000-0000701E0000}"/>
    <cellStyle name="Normal 18 3 13 2" xfId="3356" xr:uid="{00000000-0005-0000-0000-0000711E0000}"/>
    <cellStyle name="Normal 18 3 14" xfId="3357" xr:uid="{00000000-0005-0000-0000-0000721E0000}"/>
    <cellStyle name="Normal 18 3 14 2" xfId="3358" xr:uid="{00000000-0005-0000-0000-0000731E0000}"/>
    <cellStyle name="Normal 18 3 15" xfId="3359" xr:uid="{00000000-0005-0000-0000-0000741E0000}"/>
    <cellStyle name="Normal 18 3 15 2" xfId="3360" xr:uid="{00000000-0005-0000-0000-0000751E0000}"/>
    <cellStyle name="Normal 18 3 16" xfId="3361" xr:uid="{00000000-0005-0000-0000-0000761E0000}"/>
    <cellStyle name="Normal 18 3 16 2" xfId="3362" xr:uid="{00000000-0005-0000-0000-0000771E0000}"/>
    <cellStyle name="Normal 18 3 17" xfId="3363" xr:uid="{00000000-0005-0000-0000-0000781E0000}"/>
    <cellStyle name="Normal 18 3 17 2" xfId="3364" xr:uid="{00000000-0005-0000-0000-0000791E0000}"/>
    <cellStyle name="Normal 18 3 18" xfId="3365" xr:uid="{00000000-0005-0000-0000-00007A1E0000}"/>
    <cellStyle name="Normal 18 3 2" xfId="3366" xr:uid="{00000000-0005-0000-0000-00007B1E0000}"/>
    <cellStyle name="Normal 18 3 2 2" xfId="3367" xr:uid="{00000000-0005-0000-0000-00007C1E0000}"/>
    <cellStyle name="Normal 18 3 3" xfId="3368" xr:uid="{00000000-0005-0000-0000-00007D1E0000}"/>
    <cellStyle name="Normal 18 3 3 2" xfId="3369" xr:uid="{00000000-0005-0000-0000-00007E1E0000}"/>
    <cellStyle name="Normal 18 3 4" xfId="3370" xr:uid="{00000000-0005-0000-0000-00007F1E0000}"/>
    <cellStyle name="Normal 18 3 4 2" xfId="3371" xr:uid="{00000000-0005-0000-0000-0000801E0000}"/>
    <cellStyle name="Normal 18 3 5" xfId="3372" xr:uid="{00000000-0005-0000-0000-0000811E0000}"/>
    <cellStyle name="Normal 18 3 5 2" xfId="3373" xr:uid="{00000000-0005-0000-0000-0000821E0000}"/>
    <cellStyle name="Normal 18 3 6" xfId="3374" xr:uid="{00000000-0005-0000-0000-0000831E0000}"/>
    <cellStyle name="Normal 18 3 6 2" xfId="3375" xr:uid="{00000000-0005-0000-0000-0000841E0000}"/>
    <cellStyle name="Normal 18 3 7" xfId="3376" xr:uid="{00000000-0005-0000-0000-0000851E0000}"/>
    <cellStyle name="Normal 18 3 7 2" xfId="3377" xr:uid="{00000000-0005-0000-0000-0000861E0000}"/>
    <cellStyle name="Normal 18 3 8" xfId="3378" xr:uid="{00000000-0005-0000-0000-0000871E0000}"/>
    <cellStyle name="Normal 18 3 8 2" xfId="3379" xr:uid="{00000000-0005-0000-0000-0000881E0000}"/>
    <cellStyle name="Normal 18 3 9" xfId="3380" xr:uid="{00000000-0005-0000-0000-0000891E0000}"/>
    <cellStyle name="Normal 18 3 9 2" xfId="3381" xr:uid="{00000000-0005-0000-0000-00008A1E0000}"/>
    <cellStyle name="Normal 18 30" xfId="3382" xr:uid="{00000000-0005-0000-0000-00008B1E0000}"/>
    <cellStyle name="Normal 18 30 2" xfId="3383" xr:uid="{00000000-0005-0000-0000-00008C1E0000}"/>
    <cellStyle name="Normal 18 31" xfId="3384" xr:uid="{00000000-0005-0000-0000-00008D1E0000}"/>
    <cellStyle name="Normal 18 31 2" xfId="3385" xr:uid="{00000000-0005-0000-0000-00008E1E0000}"/>
    <cellStyle name="Normal 18 32" xfId="3386" xr:uid="{00000000-0005-0000-0000-00008F1E0000}"/>
    <cellStyle name="Normal 18 32 2" xfId="3387" xr:uid="{00000000-0005-0000-0000-0000901E0000}"/>
    <cellStyle name="Normal 18 33" xfId="3388" xr:uid="{00000000-0005-0000-0000-0000911E0000}"/>
    <cellStyle name="Normal 18 33 2" xfId="3389" xr:uid="{00000000-0005-0000-0000-0000921E0000}"/>
    <cellStyle name="Normal 18 34" xfId="3390" xr:uid="{00000000-0005-0000-0000-0000931E0000}"/>
    <cellStyle name="Normal 18 34 2" xfId="3391" xr:uid="{00000000-0005-0000-0000-0000941E0000}"/>
    <cellStyle name="Normal 18 35" xfId="3392" xr:uid="{00000000-0005-0000-0000-0000951E0000}"/>
    <cellStyle name="Normal 18 35 2" xfId="3393" xr:uid="{00000000-0005-0000-0000-0000961E0000}"/>
    <cellStyle name="Normal 18 36" xfId="3394" xr:uid="{00000000-0005-0000-0000-0000971E0000}"/>
    <cellStyle name="Normal 18 36 2" xfId="3395" xr:uid="{00000000-0005-0000-0000-0000981E0000}"/>
    <cellStyle name="Normal 18 37" xfId="3396" xr:uid="{00000000-0005-0000-0000-0000991E0000}"/>
    <cellStyle name="Normal 18 37 2" xfId="3397" xr:uid="{00000000-0005-0000-0000-00009A1E0000}"/>
    <cellStyle name="Normal 18 38" xfId="3398" xr:uid="{00000000-0005-0000-0000-00009B1E0000}"/>
    <cellStyle name="Normal 18 38 2" xfId="3399" xr:uid="{00000000-0005-0000-0000-00009C1E0000}"/>
    <cellStyle name="Normal 18 39" xfId="3400" xr:uid="{00000000-0005-0000-0000-00009D1E0000}"/>
    <cellStyle name="Normal 18 39 2" xfId="3401" xr:uid="{00000000-0005-0000-0000-00009E1E0000}"/>
    <cellStyle name="Normal 18 4" xfId="3402" xr:uid="{00000000-0005-0000-0000-00009F1E0000}"/>
    <cellStyle name="Normal 18 4 10" xfId="3403" xr:uid="{00000000-0005-0000-0000-0000A01E0000}"/>
    <cellStyle name="Normal 18 4 10 2" xfId="3404" xr:uid="{00000000-0005-0000-0000-0000A11E0000}"/>
    <cellStyle name="Normal 18 4 11" xfId="3405" xr:uid="{00000000-0005-0000-0000-0000A21E0000}"/>
    <cellStyle name="Normal 18 4 11 2" xfId="3406" xr:uid="{00000000-0005-0000-0000-0000A31E0000}"/>
    <cellStyle name="Normal 18 4 12" xfId="3407" xr:uid="{00000000-0005-0000-0000-0000A41E0000}"/>
    <cellStyle name="Normal 18 4 12 2" xfId="3408" xr:uid="{00000000-0005-0000-0000-0000A51E0000}"/>
    <cellStyle name="Normal 18 4 13" xfId="3409" xr:uid="{00000000-0005-0000-0000-0000A61E0000}"/>
    <cellStyle name="Normal 18 4 13 2" xfId="3410" xr:uid="{00000000-0005-0000-0000-0000A71E0000}"/>
    <cellStyle name="Normal 18 4 14" xfId="3411" xr:uid="{00000000-0005-0000-0000-0000A81E0000}"/>
    <cellStyle name="Normal 18 4 14 2" xfId="3412" xr:uid="{00000000-0005-0000-0000-0000A91E0000}"/>
    <cellStyle name="Normal 18 4 15" xfId="3413" xr:uid="{00000000-0005-0000-0000-0000AA1E0000}"/>
    <cellStyle name="Normal 18 4 15 2" xfId="3414" xr:uid="{00000000-0005-0000-0000-0000AB1E0000}"/>
    <cellStyle name="Normal 18 4 16" xfId="3415" xr:uid="{00000000-0005-0000-0000-0000AC1E0000}"/>
    <cellStyle name="Normal 18 4 16 2" xfId="3416" xr:uid="{00000000-0005-0000-0000-0000AD1E0000}"/>
    <cellStyle name="Normal 18 4 17" xfId="3417" xr:uid="{00000000-0005-0000-0000-0000AE1E0000}"/>
    <cellStyle name="Normal 18 4 17 2" xfId="3418" xr:uid="{00000000-0005-0000-0000-0000AF1E0000}"/>
    <cellStyle name="Normal 18 4 18" xfId="3419" xr:uid="{00000000-0005-0000-0000-0000B01E0000}"/>
    <cellStyle name="Normal 18 4 2" xfId="3420" xr:uid="{00000000-0005-0000-0000-0000B11E0000}"/>
    <cellStyle name="Normal 18 4 2 2" xfId="3421" xr:uid="{00000000-0005-0000-0000-0000B21E0000}"/>
    <cellStyle name="Normal 18 4 3" xfId="3422" xr:uid="{00000000-0005-0000-0000-0000B31E0000}"/>
    <cellStyle name="Normal 18 4 3 2" xfId="3423" xr:uid="{00000000-0005-0000-0000-0000B41E0000}"/>
    <cellStyle name="Normal 18 4 4" xfId="3424" xr:uid="{00000000-0005-0000-0000-0000B51E0000}"/>
    <cellStyle name="Normal 18 4 4 2" xfId="3425" xr:uid="{00000000-0005-0000-0000-0000B61E0000}"/>
    <cellStyle name="Normal 18 4 5" xfId="3426" xr:uid="{00000000-0005-0000-0000-0000B71E0000}"/>
    <cellStyle name="Normal 18 4 5 2" xfId="3427" xr:uid="{00000000-0005-0000-0000-0000B81E0000}"/>
    <cellStyle name="Normal 18 4 6" xfId="3428" xr:uid="{00000000-0005-0000-0000-0000B91E0000}"/>
    <cellStyle name="Normal 18 4 6 2" xfId="3429" xr:uid="{00000000-0005-0000-0000-0000BA1E0000}"/>
    <cellStyle name="Normal 18 4 7" xfId="3430" xr:uid="{00000000-0005-0000-0000-0000BB1E0000}"/>
    <cellStyle name="Normal 18 4 7 2" xfId="3431" xr:uid="{00000000-0005-0000-0000-0000BC1E0000}"/>
    <cellStyle name="Normal 18 4 8" xfId="3432" xr:uid="{00000000-0005-0000-0000-0000BD1E0000}"/>
    <cellStyle name="Normal 18 4 8 2" xfId="3433" xr:uid="{00000000-0005-0000-0000-0000BE1E0000}"/>
    <cellStyle name="Normal 18 4 9" xfId="3434" xr:uid="{00000000-0005-0000-0000-0000BF1E0000}"/>
    <cellStyle name="Normal 18 4 9 2" xfId="3435" xr:uid="{00000000-0005-0000-0000-0000C01E0000}"/>
    <cellStyle name="Normal 18 40" xfId="3436" xr:uid="{00000000-0005-0000-0000-0000C11E0000}"/>
    <cellStyle name="Normal 18 40 2" xfId="3437" xr:uid="{00000000-0005-0000-0000-0000C21E0000}"/>
    <cellStyle name="Normal 18 41" xfId="255" xr:uid="{00000000-0005-0000-0000-0000C31E0000}"/>
    <cellStyle name="Normal 18 41 2" xfId="3438" xr:uid="{00000000-0005-0000-0000-0000C41E0000}"/>
    <cellStyle name="Normal 18 42" xfId="3439" xr:uid="{00000000-0005-0000-0000-0000C51E0000}"/>
    <cellStyle name="Normal 18 5" xfId="3440" xr:uid="{00000000-0005-0000-0000-0000C61E0000}"/>
    <cellStyle name="Normal 18 5 2" xfId="3441" xr:uid="{00000000-0005-0000-0000-0000C71E0000}"/>
    <cellStyle name="Normal 18 6" xfId="3442" xr:uid="{00000000-0005-0000-0000-0000C81E0000}"/>
    <cellStyle name="Normal 18 6 2" xfId="3443" xr:uid="{00000000-0005-0000-0000-0000C91E0000}"/>
    <cellStyle name="Normal 18 7" xfId="3444" xr:uid="{00000000-0005-0000-0000-0000CA1E0000}"/>
    <cellStyle name="Normal 18 7 2" xfId="3445" xr:uid="{00000000-0005-0000-0000-0000CB1E0000}"/>
    <cellStyle name="Normal 18 8" xfId="3446" xr:uid="{00000000-0005-0000-0000-0000CC1E0000}"/>
    <cellStyle name="Normal 18 8 2" xfId="3447" xr:uid="{00000000-0005-0000-0000-0000CD1E0000}"/>
    <cellStyle name="Normal 18 9" xfId="3448" xr:uid="{00000000-0005-0000-0000-0000CE1E0000}"/>
    <cellStyle name="Normal 18 9 2" xfId="3449" xr:uid="{00000000-0005-0000-0000-0000CF1E0000}"/>
    <cellStyle name="Normal 19" xfId="3450" xr:uid="{00000000-0005-0000-0000-0000D01E0000}"/>
    <cellStyle name="Normal 19 10" xfId="3451" xr:uid="{00000000-0005-0000-0000-0000D11E0000}"/>
    <cellStyle name="Normal 19 10 2" xfId="3452" xr:uid="{00000000-0005-0000-0000-0000D21E0000}"/>
    <cellStyle name="Normal 19 11" xfId="3453" xr:uid="{00000000-0005-0000-0000-0000D31E0000}"/>
    <cellStyle name="Normal 19 11 2" xfId="3454" xr:uid="{00000000-0005-0000-0000-0000D41E0000}"/>
    <cellStyle name="Normal 19 12" xfId="3455" xr:uid="{00000000-0005-0000-0000-0000D51E0000}"/>
    <cellStyle name="Normal 19 12 2" xfId="3456" xr:uid="{00000000-0005-0000-0000-0000D61E0000}"/>
    <cellStyle name="Normal 19 13" xfId="3457" xr:uid="{00000000-0005-0000-0000-0000D71E0000}"/>
    <cellStyle name="Normal 19 13 2" xfId="3458" xr:uid="{00000000-0005-0000-0000-0000D81E0000}"/>
    <cellStyle name="Normal 19 14" xfId="3459" xr:uid="{00000000-0005-0000-0000-0000D91E0000}"/>
    <cellStyle name="Normal 19 2" xfId="3460" xr:uid="{00000000-0005-0000-0000-0000DA1E0000}"/>
    <cellStyle name="Normal 19 2 2" xfId="3461" xr:uid="{00000000-0005-0000-0000-0000DB1E0000}"/>
    <cellStyle name="Normal 19 3" xfId="3462" xr:uid="{00000000-0005-0000-0000-0000DC1E0000}"/>
    <cellStyle name="Normal 19 3 2" xfId="3463" xr:uid="{00000000-0005-0000-0000-0000DD1E0000}"/>
    <cellStyle name="Normal 19 4" xfId="3464" xr:uid="{00000000-0005-0000-0000-0000DE1E0000}"/>
    <cellStyle name="Normal 19 4 2" xfId="3465" xr:uid="{00000000-0005-0000-0000-0000DF1E0000}"/>
    <cellStyle name="Normal 19 5" xfId="3466" xr:uid="{00000000-0005-0000-0000-0000E01E0000}"/>
    <cellStyle name="Normal 19 5 2" xfId="3467" xr:uid="{00000000-0005-0000-0000-0000E11E0000}"/>
    <cellStyle name="Normal 19 6" xfId="3468" xr:uid="{00000000-0005-0000-0000-0000E21E0000}"/>
    <cellStyle name="Normal 19 6 2" xfId="3469" xr:uid="{00000000-0005-0000-0000-0000E31E0000}"/>
    <cellStyle name="Normal 19 7" xfId="3470" xr:uid="{00000000-0005-0000-0000-0000E41E0000}"/>
    <cellStyle name="Normal 19 7 2" xfId="3471" xr:uid="{00000000-0005-0000-0000-0000E51E0000}"/>
    <cellStyle name="Normal 19 8" xfId="3472" xr:uid="{00000000-0005-0000-0000-0000E61E0000}"/>
    <cellStyle name="Normal 19 8 2" xfId="3473" xr:uid="{00000000-0005-0000-0000-0000E71E0000}"/>
    <cellStyle name="Normal 19 9" xfId="3474" xr:uid="{00000000-0005-0000-0000-0000E81E0000}"/>
    <cellStyle name="Normal 19 9 2" xfId="3475" xr:uid="{00000000-0005-0000-0000-0000E91E0000}"/>
    <cellStyle name="Normal 2 10" xfId="3477" xr:uid="{00000000-0005-0000-0000-0000EA1E0000}"/>
    <cellStyle name="Normal 2 11" xfId="3478" xr:uid="{00000000-0005-0000-0000-0000EB1E0000}"/>
    <cellStyle name="Normal 2 12" xfId="3479" xr:uid="{00000000-0005-0000-0000-0000EC1E0000}"/>
    <cellStyle name="Normal 2 13" xfId="5395" xr:uid="{00000000-0005-0000-0000-0000ED1E0000}"/>
    <cellStyle name="Normal 2 14" xfId="6480" xr:uid="{00000000-0005-0000-0000-0000EE1E0000}"/>
    <cellStyle name="Normal 2 15" xfId="6602" xr:uid="{00000000-0005-0000-0000-0000EF1E0000}"/>
    <cellStyle name="Normal 2 16" xfId="6721" xr:uid="{00000000-0005-0000-0000-0000F01E0000}"/>
    <cellStyle name="Normal 2 17" xfId="6840" xr:uid="{00000000-0005-0000-0000-0000F11E0000}"/>
    <cellStyle name="Normal 2 18" xfId="6959" xr:uid="{00000000-0005-0000-0000-0000F21E0000}"/>
    <cellStyle name="Normal 2 19" xfId="7078" xr:uid="{00000000-0005-0000-0000-0000F31E0000}"/>
    <cellStyle name="Normal 2 2" xfId="61" xr:uid="{00000000-0005-0000-0000-0000F41E0000}"/>
    <cellStyle name="Normal 2 2 10" xfId="1" xr:uid="{00000000-0005-0000-0000-0000F51E0000}"/>
    <cellStyle name="Normal 2 2 11" xfId="7198" xr:uid="{00000000-0005-0000-0000-0000F61E0000}"/>
    <cellStyle name="Normal 2 2 12" xfId="7317" xr:uid="{00000000-0005-0000-0000-0000F71E0000}"/>
    <cellStyle name="Normal 2 2 13" xfId="7436" xr:uid="{00000000-0005-0000-0000-0000F81E0000}"/>
    <cellStyle name="Normal 2 2 14" xfId="7552" xr:uid="{00000000-0005-0000-0000-0000F91E0000}"/>
    <cellStyle name="Normal 2 2 15" xfId="7668" xr:uid="{00000000-0005-0000-0000-0000FA1E0000}"/>
    <cellStyle name="Normal 2 2 16" xfId="7784" xr:uid="{00000000-0005-0000-0000-0000FB1E0000}"/>
    <cellStyle name="Normal 2 2 17" xfId="7900" xr:uid="{00000000-0005-0000-0000-0000FC1E0000}"/>
    <cellStyle name="Normal 2 2 18" xfId="8016" xr:uid="{00000000-0005-0000-0000-0000FD1E0000}"/>
    <cellStyle name="Normal 2 2 19" xfId="8132" xr:uid="{00000000-0005-0000-0000-0000FE1E0000}"/>
    <cellStyle name="Normal 2 2 2" xfId="62" xr:uid="{00000000-0005-0000-0000-0000FF1E0000}"/>
    <cellStyle name="Normal 2 2 2 10" xfId="8640" xr:uid="{00000000-0005-0000-0000-0000001F0000}"/>
    <cellStyle name="Normal 2 2 2 11" xfId="8746" xr:uid="{00000000-0005-0000-0000-0000011F0000}"/>
    <cellStyle name="Normal 2 2 2 12" xfId="8657" xr:uid="{00000000-0005-0000-0000-0000021F0000}"/>
    <cellStyle name="Normal 2 2 2 13" xfId="8769" xr:uid="{00000000-0005-0000-0000-0000031F0000}"/>
    <cellStyle name="Normal 2 2 2 14" xfId="8664" xr:uid="{00000000-0005-0000-0000-0000041F0000}"/>
    <cellStyle name="Normal 2 2 2 15" xfId="8609" xr:uid="{00000000-0005-0000-0000-0000051F0000}"/>
    <cellStyle name="Normal 2 2 2 16" xfId="8724" xr:uid="{00000000-0005-0000-0000-0000061F0000}"/>
    <cellStyle name="Normal 2 2 2 17" xfId="8715" xr:uid="{00000000-0005-0000-0000-0000071F0000}"/>
    <cellStyle name="Normal 2 2 2 18" xfId="8733" xr:uid="{00000000-0005-0000-0000-0000081F0000}"/>
    <cellStyle name="Normal 2 2 2 19" xfId="8675" xr:uid="{00000000-0005-0000-0000-0000091F0000}"/>
    <cellStyle name="Normal 2 2 2 2" xfId="63" xr:uid="{00000000-0005-0000-0000-00000A1F0000}"/>
    <cellStyle name="Normal 2 2 2 2 10" xfId="8765" xr:uid="{00000000-0005-0000-0000-00000B1F0000}"/>
    <cellStyle name="Normal 2 2 2 2 11" xfId="8720" xr:uid="{00000000-0005-0000-0000-00000C1F0000}"/>
    <cellStyle name="Normal 2 2 2 2 12" xfId="8585" xr:uid="{00000000-0005-0000-0000-00000D1F0000}"/>
    <cellStyle name="Normal 2 2 2 2 13" xfId="8654" xr:uid="{00000000-0005-0000-0000-00000E1F0000}"/>
    <cellStyle name="Normal 2 2 2 2 14" xfId="8662" xr:uid="{00000000-0005-0000-0000-00000F1F0000}"/>
    <cellStyle name="Normal 2 2 2 2 15" xfId="8730" xr:uid="{00000000-0005-0000-0000-0000101F0000}"/>
    <cellStyle name="Normal 2 2 2 2 16" xfId="8693" xr:uid="{00000000-0005-0000-0000-0000111F0000}"/>
    <cellStyle name="Normal 2 2 2 2 17" xfId="8750" xr:uid="{00000000-0005-0000-0000-0000121F0000}"/>
    <cellStyle name="Normal 2 2 2 2 18" xfId="8642" xr:uid="{00000000-0005-0000-0000-0000131F0000}"/>
    <cellStyle name="Normal 2 2 2 2 19" xfId="8593" xr:uid="{00000000-0005-0000-0000-0000141F0000}"/>
    <cellStyle name="Normal 2 2 2 2 2" xfId="3482" xr:uid="{00000000-0005-0000-0000-0000151F0000}"/>
    <cellStyle name="Normal 2 2 2 2 2 2" xfId="3483" xr:uid="{00000000-0005-0000-0000-0000161F0000}"/>
    <cellStyle name="Normal 2 2 2 2 20" xfId="8656" xr:uid="{00000000-0005-0000-0000-0000171F0000}"/>
    <cellStyle name="Normal 2 2 2 2 21" xfId="8620" xr:uid="{00000000-0005-0000-0000-0000181F0000}"/>
    <cellStyle name="Normal 2 2 2 2 22" xfId="8792" xr:uid="{00000000-0005-0000-0000-0000191F0000}"/>
    <cellStyle name="Normal 2 2 2 2 23" xfId="8790" xr:uid="{00000000-0005-0000-0000-00001A1F0000}"/>
    <cellStyle name="Normal 2 2 2 2 24" xfId="8651" xr:uid="{00000000-0005-0000-0000-00001B1F0000}"/>
    <cellStyle name="Normal 2 2 2 2 25" xfId="8594" xr:uid="{00000000-0005-0000-0000-00001C1F0000}"/>
    <cellStyle name="Normal 2 2 2 2 26" xfId="8779" xr:uid="{00000000-0005-0000-0000-00001D1F0000}"/>
    <cellStyle name="Normal 2 2 2 2 27" xfId="8667" xr:uid="{00000000-0005-0000-0000-00001E1F0000}"/>
    <cellStyle name="Normal 2 2 2 2 28" xfId="8684" xr:uid="{00000000-0005-0000-0000-00001F1F0000}"/>
    <cellStyle name="Normal 2 2 2 2 29" xfId="8655" xr:uid="{00000000-0005-0000-0000-0000201F0000}"/>
    <cellStyle name="Normal 2 2 2 2 3" xfId="3484" xr:uid="{00000000-0005-0000-0000-0000211F0000}"/>
    <cellStyle name="Normal 2 2 2 2 30" xfId="8770" xr:uid="{00000000-0005-0000-0000-0000221F0000}"/>
    <cellStyle name="Normal 2 2 2 2 31" xfId="8768" xr:uid="{00000000-0005-0000-0000-0000231F0000}"/>
    <cellStyle name="Normal 2 2 2 2 32" xfId="8830" xr:uid="{00000000-0005-0000-0000-0000241F0000}"/>
    <cellStyle name="Normal 2 2 2 2 33" xfId="8811" xr:uid="{00000000-0005-0000-0000-0000251F0000}"/>
    <cellStyle name="Normal 2 2 2 2 34" xfId="8824" xr:uid="{00000000-0005-0000-0000-0000261F0000}"/>
    <cellStyle name="Normal 2 2 2 2 4" xfId="8671" xr:uid="{00000000-0005-0000-0000-0000271F0000}"/>
    <cellStyle name="Normal 2 2 2 2 5" xfId="8793" xr:uid="{00000000-0005-0000-0000-0000281F0000}"/>
    <cellStyle name="Normal 2 2 2 2 6" xfId="8766" xr:uid="{00000000-0005-0000-0000-0000291F0000}"/>
    <cellStyle name="Normal 2 2 2 2 7" xfId="8743" xr:uid="{00000000-0005-0000-0000-00002A1F0000}"/>
    <cellStyle name="Normal 2 2 2 2 8" xfId="8586" xr:uid="{00000000-0005-0000-0000-00002B1F0000}"/>
    <cellStyle name="Normal 2 2 2 2 9" xfId="8713" xr:uid="{00000000-0005-0000-0000-00002C1F0000}"/>
    <cellStyle name="Normal 2 2 2 20" xfId="8716" xr:uid="{00000000-0005-0000-0000-00002D1F0000}"/>
    <cellStyle name="Normal 2 2 2 21" xfId="8606" xr:uid="{00000000-0005-0000-0000-00002E1F0000}"/>
    <cellStyle name="Normal 2 2 2 22" xfId="8731" xr:uid="{00000000-0005-0000-0000-00002F1F0000}"/>
    <cellStyle name="Normal 2 2 2 23" xfId="8618" xr:uid="{00000000-0005-0000-0000-0000301F0000}"/>
    <cellStyle name="Normal 2 2 2 24" xfId="8617" xr:uid="{00000000-0005-0000-0000-0000311F0000}"/>
    <cellStyle name="Normal 2 2 2 25" xfId="8678" xr:uid="{00000000-0005-0000-0000-0000321F0000}"/>
    <cellStyle name="Normal 2 2 2 26" xfId="8658" xr:uid="{00000000-0005-0000-0000-0000331F0000}"/>
    <cellStyle name="Normal 2 2 2 27" xfId="8763" xr:uid="{00000000-0005-0000-0000-0000341F0000}"/>
    <cellStyle name="Normal 2 2 2 28" xfId="8600" xr:uid="{00000000-0005-0000-0000-0000351F0000}"/>
    <cellStyle name="Normal 2 2 2 29" xfId="8587" xr:uid="{00000000-0005-0000-0000-0000361F0000}"/>
    <cellStyle name="Normal 2 2 2 3" xfId="194" xr:uid="{00000000-0005-0000-0000-0000371F0000}"/>
    <cellStyle name="Normal 2 2 2 3 10" xfId="9917" xr:uid="{00000000-0005-0000-0000-0000381F0000}"/>
    <cellStyle name="Normal 2 2 2 3 11" xfId="11008" xr:uid="{00000000-0005-0000-0000-0000391F0000}"/>
    <cellStyle name="Normal 2 2 2 3 12" xfId="10735" xr:uid="{00000000-0005-0000-0000-00003A1F0000}"/>
    <cellStyle name="Normal 2 2 2 3 13" xfId="12839" xr:uid="{00000000-0005-0000-0000-00003B1F0000}"/>
    <cellStyle name="Normal 2 2 2 3 14" xfId="13702" xr:uid="{00000000-0005-0000-0000-00003C1F0000}"/>
    <cellStyle name="Normal 2 2 2 3 15" xfId="13902" xr:uid="{00000000-0005-0000-0000-00003D1F0000}"/>
    <cellStyle name="Normal 2 2 2 3 2" xfId="3485" xr:uid="{00000000-0005-0000-0000-00003E1F0000}"/>
    <cellStyle name="Normal 2 2 2 3 3" xfId="9684" xr:uid="{00000000-0005-0000-0000-00003F1F0000}"/>
    <cellStyle name="Normal 2 2 2 3 4" xfId="10909" xr:uid="{00000000-0005-0000-0000-0000401F0000}"/>
    <cellStyle name="Normal 2 2 2 3 5" xfId="8868" xr:uid="{00000000-0005-0000-0000-0000411F0000}"/>
    <cellStyle name="Normal 2 2 2 3 6" xfId="10130" xr:uid="{00000000-0005-0000-0000-0000421F0000}"/>
    <cellStyle name="Normal 2 2 2 3 7" xfId="9511" xr:uid="{00000000-0005-0000-0000-0000431F0000}"/>
    <cellStyle name="Normal 2 2 2 3 8" xfId="10223" xr:uid="{00000000-0005-0000-0000-0000441F0000}"/>
    <cellStyle name="Normal 2 2 2 3 9" xfId="9432" xr:uid="{00000000-0005-0000-0000-0000451F0000}"/>
    <cellStyle name="Normal 2 2 2 30" xfId="8740" xr:uid="{00000000-0005-0000-0000-0000461F0000}"/>
    <cellStyle name="Normal 2 2 2 31" xfId="8789" xr:uid="{00000000-0005-0000-0000-0000471F0000}"/>
    <cellStyle name="Normal 2 2 2 32" xfId="8831" xr:uid="{00000000-0005-0000-0000-0000481F0000}"/>
    <cellStyle name="Normal 2 2 2 33" xfId="8810" xr:uid="{00000000-0005-0000-0000-0000491F0000}"/>
    <cellStyle name="Normal 2 2 2 34" xfId="8813" xr:uid="{00000000-0005-0000-0000-00004A1F0000}"/>
    <cellStyle name="Normal 2 2 2 35" xfId="9682" xr:uid="{00000000-0005-0000-0000-00004B1F0000}"/>
    <cellStyle name="Normal 2 2 2 35 2" xfId="12909" xr:uid="{00000000-0005-0000-0000-00004C1F0000}"/>
    <cellStyle name="Normal 2 2 2 35 3" xfId="12405" xr:uid="{00000000-0005-0000-0000-00004D1F0000}"/>
    <cellStyle name="Normal 2 2 2 35 4" xfId="14598" xr:uid="{00000000-0005-0000-0000-00004E1F0000}"/>
    <cellStyle name="Normal 2 2 2 36" xfId="10945" xr:uid="{00000000-0005-0000-0000-00004F1F0000}"/>
    <cellStyle name="Normal 2 2 2 36 2" xfId="12495" xr:uid="{00000000-0005-0000-0000-0000501F0000}"/>
    <cellStyle name="Normal 2 2 2 36 3" xfId="13227" xr:uid="{00000000-0005-0000-0000-0000511F0000}"/>
    <cellStyle name="Normal 2 2 2 36 4" xfId="14073" xr:uid="{00000000-0005-0000-0000-0000521F0000}"/>
    <cellStyle name="Normal 2 2 2 37" xfId="8836" xr:uid="{00000000-0005-0000-0000-0000531F0000}"/>
    <cellStyle name="Normal 2 2 2 37 2" xfId="12271" xr:uid="{00000000-0005-0000-0000-0000541F0000}"/>
    <cellStyle name="Normal 2 2 2 37 3" xfId="12583" xr:uid="{00000000-0005-0000-0000-0000551F0000}"/>
    <cellStyle name="Normal 2 2 2 37 4" xfId="14519" xr:uid="{00000000-0005-0000-0000-0000561F0000}"/>
    <cellStyle name="Normal 2 2 2 38" xfId="10139" xr:uid="{00000000-0005-0000-0000-0000571F0000}"/>
    <cellStyle name="Normal 2 2 2 38 2" xfId="12945" xr:uid="{00000000-0005-0000-0000-0000581F0000}"/>
    <cellStyle name="Normal 2 2 2 38 3" xfId="11919" xr:uid="{00000000-0005-0000-0000-0000591F0000}"/>
    <cellStyle name="Normal 2 2 2 38 4" xfId="14290" xr:uid="{00000000-0005-0000-0000-00005A1F0000}"/>
    <cellStyle name="Normal 2 2 2 39" xfId="10439" xr:uid="{00000000-0005-0000-0000-00005B1F0000}"/>
    <cellStyle name="Normal 2 2 2 39 2" xfId="12556" xr:uid="{00000000-0005-0000-0000-00005C1F0000}"/>
    <cellStyle name="Normal 2 2 2 39 3" xfId="13199" xr:uid="{00000000-0005-0000-0000-00005D1F0000}"/>
    <cellStyle name="Normal 2 2 2 39 4" xfId="14454" xr:uid="{00000000-0005-0000-0000-00005E1F0000}"/>
    <cellStyle name="Normal 2 2 2 4" xfId="3480" xr:uid="{00000000-0005-0000-0000-00005F1F0000}"/>
    <cellStyle name="Normal 2 2 2 4 10" xfId="11214" xr:uid="{00000000-0005-0000-0000-0000601F0000}"/>
    <cellStyle name="Normal 2 2 2 4 11" xfId="11225" xr:uid="{00000000-0005-0000-0000-0000611F0000}"/>
    <cellStyle name="Normal 2 2 2 4 12" xfId="11230" xr:uid="{00000000-0005-0000-0000-0000621F0000}"/>
    <cellStyle name="Normal 2 2 2 4 13" xfId="11940" xr:uid="{00000000-0005-0000-0000-0000631F0000}"/>
    <cellStyle name="Normal 2 2 2 4 14" xfId="11529" xr:uid="{00000000-0005-0000-0000-0000641F0000}"/>
    <cellStyle name="Normal 2 2 2 4 15" xfId="14058" xr:uid="{00000000-0005-0000-0000-0000651F0000}"/>
    <cellStyle name="Normal 2 2 2 4 2" xfId="8670" xr:uid="{00000000-0005-0000-0000-0000661F0000}"/>
    <cellStyle name="Normal 2 2 2 4 3" xfId="10975" xr:uid="{00000000-0005-0000-0000-0000671F0000}"/>
    <cellStyle name="Normal 2 2 2 4 4" xfId="11027" xr:uid="{00000000-0005-0000-0000-0000681F0000}"/>
    <cellStyle name="Normal 2 2 2 4 5" xfId="11072" xr:uid="{00000000-0005-0000-0000-0000691F0000}"/>
    <cellStyle name="Normal 2 2 2 4 6" xfId="11117" xr:uid="{00000000-0005-0000-0000-00006A1F0000}"/>
    <cellStyle name="Normal 2 2 2 4 7" xfId="11151" xr:uid="{00000000-0005-0000-0000-00006B1F0000}"/>
    <cellStyle name="Normal 2 2 2 4 8" xfId="11180" xr:uid="{00000000-0005-0000-0000-00006C1F0000}"/>
    <cellStyle name="Normal 2 2 2 4 9" xfId="11199" xr:uid="{00000000-0005-0000-0000-00006D1F0000}"/>
    <cellStyle name="Normal 2 2 2 40" xfId="9241" xr:uid="{00000000-0005-0000-0000-00006E1F0000}"/>
    <cellStyle name="Normal 2 2 2 40 2" xfId="11445" xr:uid="{00000000-0005-0000-0000-00006F1F0000}"/>
    <cellStyle name="Normal 2 2 2 40 3" xfId="12858" xr:uid="{00000000-0005-0000-0000-0000701F0000}"/>
    <cellStyle name="Normal 2 2 2 40 4" xfId="14699" xr:uid="{00000000-0005-0000-0000-0000711F0000}"/>
    <cellStyle name="Normal 2 2 2 41" xfId="10185" xr:uid="{00000000-0005-0000-0000-0000721F0000}"/>
    <cellStyle name="Normal 2 2 2 41 2" xfId="11890" xr:uid="{00000000-0005-0000-0000-0000731F0000}"/>
    <cellStyle name="Normal 2 2 2 41 3" xfId="12933" xr:uid="{00000000-0005-0000-0000-0000741F0000}"/>
    <cellStyle name="Normal 2 2 2 41 4" xfId="14815" xr:uid="{00000000-0005-0000-0000-0000751F0000}"/>
    <cellStyle name="Normal 2 2 2 42" xfId="9466" xr:uid="{00000000-0005-0000-0000-0000761F0000}"/>
    <cellStyle name="Normal 2 2 2 42 2" xfId="13691" xr:uid="{00000000-0005-0000-0000-0000771F0000}"/>
    <cellStyle name="Normal 2 2 2 42 3" xfId="11896" xr:uid="{00000000-0005-0000-0000-0000781F0000}"/>
    <cellStyle name="Normal 2 2 2 42 4" xfId="14931" xr:uid="{00000000-0005-0000-0000-0000791F0000}"/>
    <cellStyle name="Normal 2 2 2 43" xfId="10246" xr:uid="{00000000-0005-0000-0000-00007A1F0000}"/>
    <cellStyle name="Normal 2 2 2 43 2" xfId="12101" xr:uid="{00000000-0005-0000-0000-00007B1F0000}"/>
    <cellStyle name="Normal 2 2 2 43 3" xfId="11405" xr:uid="{00000000-0005-0000-0000-00007C1F0000}"/>
    <cellStyle name="Normal 2 2 2 43 4" xfId="15046" xr:uid="{00000000-0005-0000-0000-00007D1F0000}"/>
    <cellStyle name="Normal 2 2 2 44" xfId="8971" xr:uid="{00000000-0005-0000-0000-00007E1F0000}"/>
    <cellStyle name="Normal 2 2 2 45" xfId="11236" xr:uid="{00000000-0005-0000-0000-00007F1F0000}"/>
    <cellStyle name="Normal 2 2 2 46" xfId="11234" xr:uid="{00000000-0005-0000-0000-0000801F0000}"/>
    <cellStyle name="Normal 2 2 2 47" xfId="12660" xr:uid="{00000000-0005-0000-0000-0000811F0000}"/>
    <cellStyle name="Normal 2 2 2 48" xfId="12819" xr:uid="{00000000-0005-0000-0000-0000821F0000}"/>
    <cellStyle name="Normal 2 2 2 49" xfId="12816" xr:uid="{00000000-0005-0000-0000-0000831F0000}"/>
    <cellStyle name="Normal 2 2 2 5" xfId="8797" xr:uid="{00000000-0005-0000-0000-0000841F0000}"/>
    <cellStyle name="Normal 2 2 2 50" xfId="11653" xr:uid="{00000000-0005-0000-0000-0000851F0000}"/>
    <cellStyle name="Normal 2 2 2 51" xfId="13290" xr:uid="{00000000-0005-0000-0000-0000861F0000}"/>
    <cellStyle name="Normal 2 2 2 52" xfId="15107" xr:uid="{00000000-0005-0000-0000-0000871F0000}"/>
    <cellStyle name="Normal 2 2 2 53" xfId="15108" xr:uid="{00000000-0005-0000-0000-0000881F0000}"/>
    <cellStyle name="Normal 2 2 2 6" xfId="8588" xr:uid="{00000000-0005-0000-0000-0000891F0000}"/>
    <cellStyle name="Normal 2 2 2 7" xfId="8598" xr:uid="{00000000-0005-0000-0000-00008A1F0000}"/>
    <cellStyle name="Normal 2 2 2 8" xfId="8590" xr:uid="{00000000-0005-0000-0000-00008B1F0000}"/>
    <cellStyle name="Normal 2 2 2 9" xfId="8761" xr:uid="{00000000-0005-0000-0000-00008C1F0000}"/>
    <cellStyle name="Normal 2 2 20" xfId="8248" xr:uid="{00000000-0005-0000-0000-00008D1F0000}"/>
    <cellStyle name="Normal 2 2 21" xfId="8277" xr:uid="{00000000-0005-0000-0000-00008E1F0000}"/>
    <cellStyle name="Normal 2 2 22" xfId="8329" xr:uid="{00000000-0005-0000-0000-00008F1F0000}"/>
    <cellStyle name="Normal 2 2 23" xfId="8362" xr:uid="{00000000-0005-0000-0000-0000901F0000}"/>
    <cellStyle name="Normal 2 2 24" xfId="8388" xr:uid="{00000000-0005-0000-0000-0000911F0000}"/>
    <cellStyle name="Normal 2 2 25" xfId="8273" xr:uid="{00000000-0005-0000-0000-0000921F0000}"/>
    <cellStyle name="Normal 2 2 26" xfId="8443" xr:uid="{00000000-0005-0000-0000-0000931F0000}"/>
    <cellStyle name="Normal 2 2 27" xfId="8471" xr:uid="{00000000-0005-0000-0000-0000941F0000}"/>
    <cellStyle name="Normal 2 2 28" xfId="8499" xr:uid="{00000000-0005-0000-0000-0000951F0000}"/>
    <cellStyle name="Normal 2 2 29" xfId="8527" xr:uid="{00000000-0005-0000-0000-0000961F0000}"/>
    <cellStyle name="Normal 2 2 3" xfId="193" xr:uid="{00000000-0005-0000-0000-0000971F0000}"/>
    <cellStyle name="Normal 2 2 3 10" xfId="7319" xr:uid="{00000000-0005-0000-0000-0000981F0000}"/>
    <cellStyle name="Normal 2 2 3 11" xfId="9685" xr:uid="{00000000-0005-0000-0000-0000991F0000}"/>
    <cellStyle name="Normal 2 2 3 12" xfId="10902" xr:uid="{00000000-0005-0000-0000-00009A1F0000}"/>
    <cellStyle name="Normal 2 2 3 13" xfId="10774" xr:uid="{00000000-0005-0000-0000-00009B1F0000}"/>
    <cellStyle name="Normal 2 2 3 14" xfId="8969" xr:uid="{00000000-0005-0000-0000-00009C1F0000}"/>
    <cellStyle name="Normal 2 2 3 15" xfId="10103" xr:uid="{00000000-0005-0000-0000-00009D1F0000}"/>
    <cellStyle name="Normal 2 2 3 16" xfId="9540" xr:uid="{00000000-0005-0000-0000-00009E1F0000}"/>
    <cellStyle name="Normal 2 2 3 17" xfId="9872" xr:uid="{00000000-0005-0000-0000-00009F1F0000}"/>
    <cellStyle name="Normal 2 2 3 18" xfId="9701" xr:uid="{00000000-0005-0000-0000-0000A01F0000}"/>
    <cellStyle name="Normal 2 2 3 19" xfId="10772" xr:uid="{00000000-0005-0000-0000-0000A11F0000}"/>
    <cellStyle name="Normal 2 2 3 2" xfId="3486" xr:uid="{00000000-0005-0000-0000-0000A21F0000}"/>
    <cellStyle name="Normal 2 2 3 2 10" xfId="9263" xr:uid="{00000000-0005-0000-0000-0000A31F0000}"/>
    <cellStyle name="Normal 2 2 3 2 11" xfId="10326" xr:uid="{00000000-0005-0000-0000-0000A41F0000}"/>
    <cellStyle name="Normal 2 2 3 2 12" xfId="10616" xr:uid="{00000000-0005-0000-0000-0000A51F0000}"/>
    <cellStyle name="Normal 2 2 3 2 13" xfId="13306" xr:uid="{00000000-0005-0000-0000-0000A61F0000}"/>
    <cellStyle name="Normal 2 2 3 2 14" xfId="12539" xr:uid="{00000000-0005-0000-0000-0000A71F0000}"/>
    <cellStyle name="Normal 2 2 3 2 15" xfId="12231" xr:uid="{00000000-0005-0000-0000-0000A81F0000}"/>
    <cellStyle name="Normal 2 2 3 2 2" xfId="3487" xr:uid="{00000000-0005-0000-0000-0000A91F0000}"/>
    <cellStyle name="Normal 2 2 3 2 3" xfId="9686" xr:uid="{00000000-0005-0000-0000-0000AA1F0000}"/>
    <cellStyle name="Normal 2 2 3 2 4" xfId="10896" xr:uid="{00000000-0005-0000-0000-0000AB1F0000}"/>
    <cellStyle name="Normal 2 2 3 2 5" xfId="8875" xr:uid="{00000000-0005-0000-0000-0000AC1F0000}"/>
    <cellStyle name="Normal 2 2 3 2 6" xfId="10840" xr:uid="{00000000-0005-0000-0000-0000AD1F0000}"/>
    <cellStyle name="Normal 2 2 3 2 7" xfId="10769" xr:uid="{00000000-0005-0000-0000-0000AE1F0000}"/>
    <cellStyle name="Normal 2 2 3 2 8" xfId="8974" xr:uid="{00000000-0005-0000-0000-0000AF1F0000}"/>
    <cellStyle name="Normal 2 2 3 2 9" xfId="10416" xr:uid="{00000000-0005-0000-0000-0000B01F0000}"/>
    <cellStyle name="Normal 2 2 3 20" xfId="10739" xr:uid="{00000000-0005-0000-0000-0000B11F0000}"/>
    <cellStyle name="Normal 2 2 3 21" xfId="11243" xr:uid="{00000000-0005-0000-0000-0000B21F0000}"/>
    <cellStyle name="Normal 2 2 3 22" xfId="11790" xr:uid="{00000000-0005-0000-0000-0000B31F0000}"/>
    <cellStyle name="Normal 2 2 3 23" xfId="13378" xr:uid="{00000000-0005-0000-0000-0000B41F0000}"/>
    <cellStyle name="Normal 2 2 3 3" xfId="6482" xr:uid="{00000000-0005-0000-0000-0000B51F0000}"/>
    <cellStyle name="Normal 2 2 3 4" xfId="6605" xr:uid="{00000000-0005-0000-0000-0000B61F0000}"/>
    <cellStyle name="Normal 2 2 3 5" xfId="6724" xr:uid="{00000000-0005-0000-0000-0000B71F0000}"/>
    <cellStyle name="Normal 2 2 3 6" xfId="6843" xr:uid="{00000000-0005-0000-0000-0000B81F0000}"/>
    <cellStyle name="Normal 2 2 3 7" xfId="6962" xr:uid="{00000000-0005-0000-0000-0000B91F0000}"/>
    <cellStyle name="Normal 2 2 3 8" xfId="7081" xr:uid="{00000000-0005-0000-0000-0000BA1F0000}"/>
    <cellStyle name="Normal 2 2 3 9" xfId="7200" xr:uid="{00000000-0005-0000-0000-0000BB1F0000}"/>
    <cellStyle name="Normal 2 2 30" xfId="8553" xr:uid="{00000000-0005-0000-0000-0000BC1F0000}"/>
    <cellStyle name="Normal 2 2 31" xfId="8669" xr:uid="{00000000-0005-0000-0000-0000BD1F0000}"/>
    <cellStyle name="Normal 2 2 32" xfId="8798" xr:uid="{00000000-0005-0000-0000-0000BE1F0000}"/>
    <cellStyle name="Normal 2 2 33" xfId="8760" xr:uid="{00000000-0005-0000-0000-0000BF1F0000}"/>
    <cellStyle name="Normal 2 2 34" xfId="8776" xr:uid="{00000000-0005-0000-0000-0000C01F0000}"/>
    <cellStyle name="Normal 2 2 35" xfId="8705" xr:uid="{00000000-0005-0000-0000-0000C11F0000}"/>
    <cellStyle name="Normal 2 2 36" xfId="8589" xr:uid="{00000000-0005-0000-0000-0000C21F0000}"/>
    <cellStyle name="Normal 2 2 37" xfId="8756" xr:uid="{00000000-0005-0000-0000-0000C31F0000}"/>
    <cellStyle name="Normal 2 2 38" xfId="8599" xr:uid="{00000000-0005-0000-0000-0000C41F0000}"/>
    <cellStyle name="Normal 2 2 39" xfId="8610" xr:uid="{00000000-0005-0000-0000-0000C51F0000}"/>
    <cellStyle name="Normal 2 2 4" xfId="3476" xr:uid="{00000000-0005-0000-0000-0000C61F0000}"/>
    <cellStyle name="Normal 2 2 4 10" xfId="9826" xr:uid="{00000000-0005-0000-0000-0000C71F0000}"/>
    <cellStyle name="Normal 2 2 4 11" xfId="9739" xr:uid="{00000000-0005-0000-0000-0000C81F0000}"/>
    <cellStyle name="Normal 2 2 4 12" xfId="9285" xr:uid="{00000000-0005-0000-0000-0000C91F0000}"/>
    <cellStyle name="Normal 2 2 4 13" xfId="12512" xr:uid="{00000000-0005-0000-0000-0000CA1F0000}"/>
    <cellStyle name="Normal 2 2 4 14" xfId="13723" xr:uid="{00000000-0005-0000-0000-0000CB1F0000}"/>
    <cellStyle name="Normal 2 2 4 15" xfId="13004" xr:uid="{00000000-0005-0000-0000-0000CC1F0000}"/>
    <cellStyle name="Normal 2 2 4 2" xfId="3488" xr:uid="{00000000-0005-0000-0000-0000CD1F0000}"/>
    <cellStyle name="Normal 2 2 4 3" xfId="9687" xr:uid="{00000000-0005-0000-0000-0000CE1F0000}"/>
    <cellStyle name="Normal 2 2 4 4" xfId="10885" xr:uid="{00000000-0005-0000-0000-0000CF1F0000}"/>
    <cellStyle name="Normal 2 2 4 5" xfId="8884" xr:uid="{00000000-0005-0000-0000-0000D01F0000}"/>
    <cellStyle name="Normal 2 2 4 6" xfId="10426" xr:uid="{00000000-0005-0000-0000-0000D11F0000}"/>
    <cellStyle name="Normal 2 2 4 7" xfId="9254" xr:uid="{00000000-0005-0000-0000-0000D21F0000}"/>
    <cellStyle name="Normal 2 2 4 8" xfId="9994" xr:uid="{00000000-0005-0000-0000-0000D31F0000}"/>
    <cellStyle name="Normal 2 2 4 9" xfId="9624" xr:uid="{00000000-0005-0000-0000-0000D41F0000}"/>
    <cellStyle name="Normal 2 2 40" xfId="8652" xr:uid="{00000000-0005-0000-0000-0000D51F0000}"/>
    <cellStyle name="Normal 2 2 41" xfId="8742" xr:uid="{00000000-0005-0000-0000-0000D61F0000}"/>
    <cellStyle name="Normal 2 2 42" xfId="8649" xr:uid="{00000000-0005-0000-0000-0000D71F0000}"/>
    <cellStyle name="Normal 2 2 43" xfId="8708" xr:uid="{00000000-0005-0000-0000-0000D81F0000}"/>
    <cellStyle name="Normal 2 2 44" xfId="8748" xr:uid="{00000000-0005-0000-0000-0000D91F0000}"/>
    <cellStyle name="Normal 2 2 45" xfId="8721" xr:uid="{00000000-0005-0000-0000-0000DA1F0000}"/>
    <cellStyle name="Normal 2 2 46" xfId="8749" xr:uid="{00000000-0005-0000-0000-0000DB1F0000}"/>
    <cellStyle name="Normal 2 2 47" xfId="8702" xr:uid="{00000000-0005-0000-0000-0000DC1F0000}"/>
    <cellStyle name="Normal 2 2 48" xfId="8735" xr:uid="{00000000-0005-0000-0000-0000DD1F0000}"/>
    <cellStyle name="Normal 2 2 49" xfId="8615" xr:uid="{00000000-0005-0000-0000-0000DE1F0000}"/>
    <cellStyle name="Normal 2 2 5" xfId="6481" xr:uid="{00000000-0005-0000-0000-0000DF1F0000}"/>
    <cellStyle name="Normal 2 2 50" xfId="8803" xr:uid="{00000000-0005-0000-0000-0000E01F0000}"/>
    <cellStyle name="Normal 2 2 51" xfId="8754" xr:uid="{00000000-0005-0000-0000-0000E11F0000}"/>
    <cellStyle name="Normal 2 2 52" xfId="8806" xr:uid="{00000000-0005-0000-0000-0000E21F0000}"/>
    <cellStyle name="Normal 2 2 53" xfId="8613" xr:uid="{00000000-0005-0000-0000-0000E31F0000}"/>
    <cellStyle name="Normal 2 2 54" xfId="8614" xr:uid="{00000000-0005-0000-0000-0000E41F0000}"/>
    <cellStyle name="Normal 2 2 55" xfId="8680" xr:uid="{00000000-0005-0000-0000-0000E51F0000}"/>
    <cellStyle name="Normal 2 2 56" xfId="8648" xr:uid="{00000000-0005-0000-0000-0000E61F0000}"/>
    <cellStyle name="Normal 2 2 57" xfId="8787" xr:uid="{00000000-0005-0000-0000-0000E71F0000}"/>
    <cellStyle name="Normal 2 2 58" xfId="8726" xr:uid="{00000000-0005-0000-0000-0000E81F0000}"/>
    <cellStyle name="Normal 2 2 59" xfId="8832" xr:uid="{00000000-0005-0000-0000-0000E91F0000}"/>
    <cellStyle name="Normal 2 2 6" xfId="6603" xr:uid="{00000000-0005-0000-0000-0000EA1F0000}"/>
    <cellStyle name="Normal 2 2 60" xfId="8809" xr:uid="{00000000-0005-0000-0000-0000EB1F0000}"/>
    <cellStyle name="Normal 2 2 61" xfId="8812" xr:uid="{00000000-0005-0000-0000-0000EC1F0000}"/>
    <cellStyle name="Normal 2 2 62" xfId="9679" xr:uid="{00000000-0005-0000-0000-0000ED1F0000}"/>
    <cellStyle name="Normal 2 2 62 2" xfId="11738" xr:uid="{00000000-0005-0000-0000-0000EE1F0000}"/>
    <cellStyle name="Normal 2 2 62 3" xfId="12514" xr:uid="{00000000-0005-0000-0000-0000EF1F0000}"/>
    <cellStyle name="Normal 2 2 62 4" xfId="14428" xr:uid="{00000000-0005-0000-0000-0000F01F0000}"/>
    <cellStyle name="Normal 2 2 63" xfId="10495" xr:uid="{00000000-0005-0000-0000-0000F11F0000}"/>
    <cellStyle name="Normal 2 2 63 2" xfId="13773" xr:uid="{00000000-0005-0000-0000-0000F21F0000}"/>
    <cellStyle name="Normal 2 2 63 3" xfId="13618" xr:uid="{00000000-0005-0000-0000-0000F31F0000}"/>
    <cellStyle name="Normal 2 2 63 4" xfId="14187" xr:uid="{00000000-0005-0000-0000-0000F41F0000}"/>
    <cellStyle name="Normal 2 2 64" xfId="9196" xr:uid="{00000000-0005-0000-0000-0000F51F0000}"/>
    <cellStyle name="Normal 2 2 64 2" xfId="12509" xr:uid="{00000000-0005-0000-0000-0000F61F0000}"/>
    <cellStyle name="Normal 2 2 64 3" xfId="12955" xr:uid="{00000000-0005-0000-0000-0000F71F0000}"/>
    <cellStyle name="Normal 2 2 64 4" xfId="14458" xr:uid="{00000000-0005-0000-0000-0000F81F0000}"/>
    <cellStyle name="Normal 2 2 65" xfId="10177" xr:uid="{00000000-0005-0000-0000-0000F91F0000}"/>
    <cellStyle name="Normal 2 2 65 2" xfId="11298" xr:uid="{00000000-0005-0000-0000-0000FA1F0000}"/>
    <cellStyle name="Normal 2 2 65 3" xfId="12743" xr:uid="{00000000-0005-0000-0000-0000FB1F0000}"/>
    <cellStyle name="Normal 2 2 65 4" xfId="14225" xr:uid="{00000000-0005-0000-0000-0000FC1F0000}"/>
    <cellStyle name="Normal 2 2 66" xfId="9474" xr:uid="{00000000-0005-0000-0000-0000FD1F0000}"/>
    <cellStyle name="Normal 2 2 66 2" xfId="12501" xr:uid="{00000000-0005-0000-0000-0000FE1F0000}"/>
    <cellStyle name="Normal 2 2 66 3" xfId="13819" xr:uid="{00000000-0005-0000-0000-0000FF1F0000}"/>
    <cellStyle name="Normal 2 2 66 4" xfId="14417" xr:uid="{00000000-0005-0000-0000-000000200000}"/>
    <cellStyle name="Normal 2 2 67" xfId="10244" xr:uid="{00000000-0005-0000-0000-000001200000}"/>
    <cellStyle name="Normal 2 2 67 2" xfId="12638" xr:uid="{00000000-0005-0000-0000-000002200000}"/>
    <cellStyle name="Normal 2 2 67 3" xfId="12482" xr:uid="{00000000-0005-0000-0000-000003200000}"/>
    <cellStyle name="Normal 2 2 67 4" xfId="14698" xr:uid="{00000000-0005-0000-0000-000004200000}"/>
    <cellStyle name="Normal 2 2 68" xfId="9412" xr:uid="{00000000-0005-0000-0000-000005200000}"/>
    <cellStyle name="Normal 2 2 68 2" xfId="11793" xr:uid="{00000000-0005-0000-0000-000006200000}"/>
    <cellStyle name="Normal 2 2 68 3" xfId="13570" xr:uid="{00000000-0005-0000-0000-000007200000}"/>
    <cellStyle name="Normal 2 2 68 4" xfId="14814" xr:uid="{00000000-0005-0000-0000-000008200000}"/>
    <cellStyle name="Normal 2 2 69" xfId="11001" xr:uid="{00000000-0005-0000-0000-000009200000}"/>
    <cellStyle name="Normal 2 2 69 2" xfId="13513" xr:uid="{00000000-0005-0000-0000-00000A200000}"/>
    <cellStyle name="Normal 2 2 69 3" xfId="13418" xr:uid="{00000000-0005-0000-0000-00000B200000}"/>
    <cellStyle name="Normal 2 2 69 4" xfId="14930" xr:uid="{00000000-0005-0000-0000-00000C200000}"/>
    <cellStyle name="Normal 2 2 7" xfId="6722" xr:uid="{00000000-0005-0000-0000-00000D200000}"/>
    <cellStyle name="Normal 2 2 70" xfId="11048" xr:uid="{00000000-0005-0000-0000-00000E200000}"/>
    <cellStyle name="Normal 2 2 70 2" xfId="13595" xr:uid="{00000000-0005-0000-0000-00000F200000}"/>
    <cellStyle name="Normal 2 2 70 3" xfId="12866" xr:uid="{00000000-0005-0000-0000-000010200000}"/>
    <cellStyle name="Normal 2 2 70 4" xfId="15045" xr:uid="{00000000-0005-0000-0000-000011200000}"/>
    <cellStyle name="Normal 2 2 71" xfId="9561" xr:uid="{00000000-0005-0000-0000-000012200000}"/>
    <cellStyle name="Normal 2 2 72" xfId="11238" xr:uid="{00000000-0005-0000-0000-000013200000}"/>
    <cellStyle name="Normal 2 2 73" xfId="11239" xr:uid="{00000000-0005-0000-0000-000014200000}"/>
    <cellStyle name="Normal 2 2 74" xfId="11998" xr:uid="{00000000-0005-0000-0000-000015200000}"/>
    <cellStyle name="Normal 2 2 75" xfId="12033" xr:uid="{00000000-0005-0000-0000-000016200000}"/>
    <cellStyle name="Normal 2 2 76" xfId="13196" xr:uid="{00000000-0005-0000-0000-000017200000}"/>
    <cellStyle name="Normal 2 2 77" xfId="11553" xr:uid="{00000000-0005-0000-0000-000018200000}"/>
    <cellStyle name="Normal 2 2 78" xfId="13176" xr:uid="{00000000-0005-0000-0000-000019200000}"/>
    <cellStyle name="Normal 2 2 79" xfId="15106" xr:uid="{00000000-0005-0000-0000-00001A200000}"/>
    <cellStyle name="Normal 2 2 8" xfId="6841" xr:uid="{00000000-0005-0000-0000-00001B200000}"/>
    <cellStyle name="Normal 2 2 80" xfId="15109" xr:uid="{00000000-0005-0000-0000-00001C200000}"/>
    <cellStyle name="Normal 2 2 9" xfId="6960" xr:uid="{00000000-0005-0000-0000-00001D200000}"/>
    <cellStyle name="Normal 2 2_Kuldiga_Bernudarzs_01.01" xfId="3489" xr:uid="{00000000-0005-0000-0000-00001E200000}"/>
    <cellStyle name="Normal 2 20" xfId="7197" xr:uid="{00000000-0005-0000-0000-00001F200000}"/>
    <cellStyle name="Normal 2 21" xfId="7316" xr:uid="{00000000-0005-0000-0000-000020200000}"/>
    <cellStyle name="Normal 2 22" xfId="7435" xr:uid="{00000000-0005-0000-0000-000021200000}"/>
    <cellStyle name="Normal 2 23" xfId="7551" xr:uid="{00000000-0005-0000-0000-000022200000}"/>
    <cellStyle name="Normal 2 24" xfId="7667" xr:uid="{00000000-0005-0000-0000-000023200000}"/>
    <cellStyle name="Normal 2 25" xfId="7783" xr:uid="{00000000-0005-0000-0000-000024200000}"/>
    <cellStyle name="Normal 2 26" xfId="7899" xr:uid="{00000000-0005-0000-0000-000025200000}"/>
    <cellStyle name="Normal 2 27" xfId="8015" xr:uid="{00000000-0005-0000-0000-000026200000}"/>
    <cellStyle name="Normal 2 28" xfId="8131" xr:uid="{00000000-0005-0000-0000-000027200000}"/>
    <cellStyle name="Normal 2 29" xfId="8247" xr:uid="{00000000-0005-0000-0000-000028200000}"/>
    <cellStyle name="Normal 2 3" xfId="64" xr:uid="{00000000-0005-0000-0000-000029200000}"/>
    <cellStyle name="Normal 2 3 10" xfId="6844" xr:uid="{00000000-0005-0000-0000-00002A200000}"/>
    <cellStyle name="Normal 2 3 11" xfId="6963" xr:uid="{00000000-0005-0000-0000-00002B200000}"/>
    <cellStyle name="Normal 2 3 12" xfId="7082" xr:uid="{00000000-0005-0000-0000-00002C200000}"/>
    <cellStyle name="Normal 2 3 13" xfId="7201" xr:uid="{00000000-0005-0000-0000-00002D200000}"/>
    <cellStyle name="Normal 2 3 14" xfId="7320" xr:uid="{00000000-0005-0000-0000-00002E200000}"/>
    <cellStyle name="Normal 2 3 15" xfId="7438" xr:uid="{00000000-0005-0000-0000-00002F200000}"/>
    <cellStyle name="Normal 2 3 16" xfId="7554" xr:uid="{00000000-0005-0000-0000-000030200000}"/>
    <cellStyle name="Normal 2 3 17" xfId="7670" xr:uid="{00000000-0005-0000-0000-000031200000}"/>
    <cellStyle name="Normal 2 3 18" xfId="7786" xr:uid="{00000000-0005-0000-0000-000032200000}"/>
    <cellStyle name="Normal 2 3 19" xfId="7902" xr:uid="{00000000-0005-0000-0000-000033200000}"/>
    <cellStyle name="Normal 2 3 2" xfId="3490" xr:uid="{00000000-0005-0000-0000-000034200000}"/>
    <cellStyle name="Normal 2 3 2 2" xfId="3491" xr:uid="{00000000-0005-0000-0000-000035200000}"/>
    <cellStyle name="Normal 2 3 2 2 2" xfId="3492" xr:uid="{00000000-0005-0000-0000-000036200000}"/>
    <cellStyle name="Normal 2 3 2 3" xfId="3493" xr:uid="{00000000-0005-0000-0000-000037200000}"/>
    <cellStyle name="Normal 2 3 20" xfId="8018" xr:uid="{00000000-0005-0000-0000-000038200000}"/>
    <cellStyle name="Normal 2 3 21" xfId="8134" xr:uid="{00000000-0005-0000-0000-000039200000}"/>
    <cellStyle name="Normal 2 3 22" xfId="8250" xr:uid="{00000000-0005-0000-0000-00003A200000}"/>
    <cellStyle name="Normal 2 3 23" xfId="9688" xr:uid="{00000000-0005-0000-0000-00003B200000}"/>
    <cellStyle name="Normal 2 3 23 2" xfId="13398" xr:uid="{00000000-0005-0000-0000-00003C200000}"/>
    <cellStyle name="Normal 2 3 23 3" xfId="11948" xr:uid="{00000000-0005-0000-0000-00003D200000}"/>
    <cellStyle name="Normal 2 3 23 4" xfId="14429" xr:uid="{00000000-0005-0000-0000-00003E200000}"/>
    <cellStyle name="Normal 2 3 24" xfId="10831" xr:uid="{00000000-0005-0000-0000-00003F200000}"/>
    <cellStyle name="Normal 2 3 24 2" xfId="11322" xr:uid="{00000000-0005-0000-0000-000040200000}"/>
    <cellStyle name="Normal 2 3 24 3" xfId="12010" xr:uid="{00000000-0005-0000-0000-000041200000}"/>
    <cellStyle name="Normal 2 3 24 4" xfId="14186" xr:uid="{00000000-0005-0000-0000-000042200000}"/>
    <cellStyle name="Normal 2 3 25" xfId="8923" xr:uid="{00000000-0005-0000-0000-000043200000}"/>
    <cellStyle name="Normal 2 3 25 2" xfId="12927" xr:uid="{00000000-0005-0000-0000-000044200000}"/>
    <cellStyle name="Normal 2 3 25 3" xfId="12442" xr:uid="{00000000-0005-0000-0000-000045200000}"/>
    <cellStyle name="Normal 2 3 25 4" xfId="14314" xr:uid="{00000000-0005-0000-0000-000046200000}"/>
    <cellStyle name="Normal 2 3 26" xfId="10752" xr:uid="{00000000-0005-0000-0000-000047200000}"/>
    <cellStyle name="Normal 2 3 26 2" xfId="12959" xr:uid="{00000000-0005-0000-0000-000048200000}"/>
    <cellStyle name="Normal 2 3 26 3" xfId="12824" xr:uid="{00000000-0005-0000-0000-000049200000}"/>
    <cellStyle name="Normal 2 3 26 4" xfId="14387" xr:uid="{00000000-0005-0000-0000-00004A200000}"/>
    <cellStyle name="Normal 2 3 27" xfId="8987" xr:uid="{00000000-0005-0000-0000-00004B200000}"/>
    <cellStyle name="Normal 2 3 27 2" xfId="12385" xr:uid="{00000000-0005-0000-0000-00004C200000}"/>
    <cellStyle name="Normal 2 3 27 3" xfId="12459" xr:uid="{00000000-0005-0000-0000-00004D200000}"/>
    <cellStyle name="Normal 2 3 27 4" xfId="14489" xr:uid="{00000000-0005-0000-0000-00004E200000}"/>
    <cellStyle name="Normal 2 3 28" xfId="10413" xr:uid="{00000000-0005-0000-0000-00004F200000}"/>
    <cellStyle name="Normal 2 3 28 2" xfId="11812" xr:uid="{00000000-0005-0000-0000-000050200000}"/>
    <cellStyle name="Normal 2 3 28 3" xfId="13993" xr:uid="{00000000-0005-0000-0000-000051200000}"/>
    <cellStyle name="Normal 2 3 28 4" xfId="14700" xr:uid="{00000000-0005-0000-0000-000052200000}"/>
    <cellStyle name="Normal 2 3 29" xfId="9266" xr:uid="{00000000-0005-0000-0000-000053200000}"/>
    <cellStyle name="Normal 2 3 29 2" xfId="12417" xr:uid="{00000000-0005-0000-0000-000054200000}"/>
    <cellStyle name="Normal 2 3 29 3" xfId="13676" xr:uid="{00000000-0005-0000-0000-000055200000}"/>
    <cellStyle name="Normal 2 3 29 4" xfId="14816" xr:uid="{00000000-0005-0000-0000-000056200000}"/>
    <cellStyle name="Normal 2 3 3" xfId="3494" xr:uid="{00000000-0005-0000-0000-000057200000}"/>
    <cellStyle name="Normal 2 3 3 2" xfId="3495" xr:uid="{00000000-0005-0000-0000-000058200000}"/>
    <cellStyle name="Normal 2 3 3 2 2" xfId="3496" xr:uid="{00000000-0005-0000-0000-000059200000}"/>
    <cellStyle name="Normal 2 3 3 3" xfId="3497" xr:uid="{00000000-0005-0000-0000-00005A200000}"/>
    <cellStyle name="Normal 2 3 30" xfId="9988" xr:uid="{00000000-0005-0000-0000-00005B200000}"/>
    <cellStyle name="Normal 2 3 30 2" xfId="13361" xr:uid="{00000000-0005-0000-0000-00005C200000}"/>
    <cellStyle name="Normal 2 3 30 3" xfId="13739" xr:uid="{00000000-0005-0000-0000-00005D200000}"/>
    <cellStyle name="Normal 2 3 30 4" xfId="14932" xr:uid="{00000000-0005-0000-0000-00005E200000}"/>
    <cellStyle name="Normal 2 3 31" xfId="9630" xr:uid="{00000000-0005-0000-0000-00005F200000}"/>
    <cellStyle name="Normal 2 3 31 2" xfId="11875" xr:uid="{00000000-0005-0000-0000-000060200000}"/>
    <cellStyle name="Normal 2 3 31 3" xfId="11689" xr:uid="{00000000-0005-0000-0000-000061200000}"/>
    <cellStyle name="Normal 2 3 31 4" xfId="15047" xr:uid="{00000000-0005-0000-0000-000062200000}"/>
    <cellStyle name="Normal 2 3 32" xfId="10532" xr:uid="{00000000-0005-0000-0000-000063200000}"/>
    <cellStyle name="Normal 2 3 33" xfId="12491" xr:uid="{00000000-0005-0000-0000-000064200000}"/>
    <cellStyle name="Normal 2 3 34" xfId="13110" xr:uid="{00000000-0005-0000-0000-000065200000}"/>
    <cellStyle name="Normal 2 3 35" xfId="13034" xr:uid="{00000000-0005-0000-0000-000066200000}"/>
    <cellStyle name="Normal 2 3 4" xfId="3498" xr:uid="{00000000-0005-0000-0000-000067200000}"/>
    <cellStyle name="Normal 2 3 4 2" xfId="3499" xr:uid="{00000000-0005-0000-0000-000068200000}"/>
    <cellStyle name="Normal 2 3 5" xfId="3500" xr:uid="{00000000-0005-0000-0000-000069200000}"/>
    <cellStyle name="Normal 2 3 6" xfId="3501" xr:uid="{00000000-0005-0000-0000-00006A200000}"/>
    <cellStyle name="Normal 2 3 7" xfId="6483" xr:uid="{00000000-0005-0000-0000-00006B200000}"/>
    <cellStyle name="Normal 2 3 8" xfId="6606" xr:uid="{00000000-0005-0000-0000-00006C200000}"/>
    <cellStyle name="Normal 2 3 9" xfId="6725" xr:uid="{00000000-0005-0000-0000-00006D200000}"/>
    <cellStyle name="Normal 2 30" xfId="8278" xr:uid="{00000000-0005-0000-0000-00006E200000}"/>
    <cellStyle name="Normal 2 31" xfId="8333" xr:uid="{00000000-0005-0000-0000-00006F200000}"/>
    <cellStyle name="Normal 2 32" xfId="8363" xr:uid="{00000000-0005-0000-0000-000070200000}"/>
    <cellStyle name="Normal 2 33" xfId="8389" xr:uid="{00000000-0005-0000-0000-000071200000}"/>
    <cellStyle name="Normal 2 34" xfId="8411" xr:uid="{00000000-0005-0000-0000-000072200000}"/>
    <cellStyle name="Normal 2 35" xfId="8444" xr:uid="{00000000-0005-0000-0000-000073200000}"/>
    <cellStyle name="Normal 2 36" xfId="8472" xr:uid="{00000000-0005-0000-0000-000074200000}"/>
    <cellStyle name="Normal 2 37" xfId="8500" xr:uid="{00000000-0005-0000-0000-000075200000}"/>
    <cellStyle name="Normal 2 38" xfId="8528" xr:uid="{00000000-0005-0000-0000-000076200000}"/>
    <cellStyle name="Normal 2 39" xfId="8554" xr:uid="{00000000-0005-0000-0000-000077200000}"/>
    <cellStyle name="Normal 2 4" xfId="192" xr:uid="{00000000-0005-0000-0000-000078200000}"/>
    <cellStyle name="Normal 2 4 10" xfId="7202" xr:uid="{00000000-0005-0000-0000-000079200000}"/>
    <cellStyle name="Normal 2 4 11" xfId="7321" xr:uid="{00000000-0005-0000-0000-00007A200000}"/>
    <cellStyle name="Normal 2 4 2" xfId="3502" xr:uid="{00000000-0005-0000-0000-00007B200000}"/>
    <cellStyle name="Normal 2 4 2 2" xfId="3503" xr:uid="{00000000-0005-0000-0000-00007C200000}"/>
    <cellStyle name="Normal 2 4 3" xfId="3504" xr:uid="{00000000-0005-0000-0000-00007D200000}"/>
    <cellStyle name="Normal 2 4 4" xfId="6484" xr:uid="{00000000-0005-0000-0000-00007E200000}"/>
    <cellStyle name="Normal 2 4 5" xfId="6607" xr:uid="{00000000-0005-0000-0000-00007F200000}"/>
    <cellStyle name="Normal 2 4 6" xfId="6726" xr:uid="{00000000-0005-0000-0000-000080200000}"/>
    <cellStyle name="Normal 2 4 7" xfId="6845" xr:uid="{00000000-0005-0000-0000-000081200000}"/>
    <cellStyle name="Normal 2 4 8" xfId="6964" xr:uid="{00000000-0005-0000-0000-000082200000}"/>
    <cellStyle name="Normal 2 4 9" xfId="7083" xr:uid="{00000000-0005-0000-0000-000083200000}"/>
    <cellStyle name="Normal 2 40" xfId="8668" xr:uid="{00000000-0005-0000-0000-000084200000}"/>
    <cellStyle name="Normal 2 41" xfId="8800" xr:uid="{00000000-0005-0000-0000-000085200000}"/>
    <cellStyle name="Normal 2 42" xfId="8747" xr:uid="{00000000-0005-0000-0000-000086200000}"/>
    <cellStyle name="Normal 2 43" xfId="8783" xr:uid="{00000000-0005-0000-0000-000087200000}"/>
    <cellStyle name="Normal 2 44" xfId="8592" xr:uid="{00000000-0005-0000-0000-000088200000}"/>
    <cellStyle name="Normal 2 45" xfId="8704" xr:uid="{00000000-0005-0000-0000-000089200000}"/>
    <cellStyle name="Normal 2 46" xfId="8637" xr:uid="{00000000-0005-0000-0000-00008A200000}"/>
    <cellStyle name="Normal 2 47" xfId="8774" xr:uid="{00000000-0005-0000-0000-00008B200000}"/>
    <cellStyle name="Normal 2 48" xfId="8804" xr:uid="{00000000-0005-0000-0000-00008C200000}"/>
    <cellStyle name="Normal 2 49" xfId="8738" xr:uid="{00000000-0005-0000-0000-00008D200000}"/>
    <cellStyle name="Normal 2 5" xfId="256" xr:uid="{00000000-0005-0000-0000-00008E200000}"/>
    <cellStyle name="Normal 2 5 10" xfId="9898" xr:uid="{00000000-0005-0000-0000-00008F200000}"/>
    <cellStyle name="Normal 2 5 11" xfId="10796" xr:uid="{00000000-0005-0000-0000-000090200000}"/>
    <cellStyle name="Normal 2 5 12" xfId="8952" xr:uid="{00000000-0005-0000-0000-000091200000}"/>
    <cellStyle name="Normal 2 5 13" xfId="10696" xr:uid="{00000000-0005-0000-0000-000092200000}"/>
    <cellStyle name="Normal 2 5 14" xfId="9166" xr:uid="{00000000-0005-0000-0000-000093200000}"/>
    <cellStyle name="Normal 2 5 15" xfId="11540" xr:uid="{00000000-0005-0000-0000-000094200000}"/>
    <cellStyle name="Normal 2 5 16" xfId="11588" xr:uid="{00000000-0005-0000-0000-000095200000}"/>
    <cellStyle name="Normal 2 5 17" xfId="12478" xr:uid="{00000000-0005-0000-0000-000096200000}"/>
    <cellStyle name="Normal 2 5 2" xfId="3505" xr:uid="{00000000-0005-0000-0000-000097200000}"/>
    <cellStyle name="Normal 2 5 2 2" xfId="3506" xr:uid="{00000000-0005-0000-0000-000098200000}"/>
    <cellStyle name="Normal 2 5 3" xfId="3507" xr:uid="{00000000-0005-0000-0000-000099200000}"/>
    <cellStyle name="Normal 2 5 4" xfId="3508" xr:uid="{00000000-0005-0000-0000-00009A200000}"/>
    <cellStyle name="Normal 2 5 5" xfId="9691" xr:uid="{00000000-0005-0000-0000-00009B200000}"/>
    <cellStyle name="Normal 2 5 6" xfId="10578" xr:uid="{00000000-0005-0000-0000-00009C200000}"/>
    <cellStyle name="Normal 2 5 7" xfId="9124" xr:uid="{00000000-0005-0000-0000-00009D200000}"/>
    <cellStyle name="Normal 2 5 8" xfId="10170" xr:uid="{00000000-0005-0000-0000-00009E200000}"/>
    <cellStyle name="Normal 2 5 9" xfId="9480" xr:uid="{00000000-0005-0000-0000-00009F200000}"/>
    <cellStyle name="Normal 2 50" xfId="8718" xr:uid="{00000000-0005-0000-0000-0000A0200000}"/>
    <cellStyle name="Normal 2 51" xfId="8605" xr:uid="{00000000-0005-0000-0000-0000A1200000}"/>
    <cellStyle name="Normal 2 52" xfId="8676" xr:uid="{00000000-0005-0000-0000-0000A2200000}"/>
    <cellStyle name="Normal 2 53" xfId="8784" xr:uid="{00000000-0005-0000-0000-0000A3200000}"/>
    <cellStyle name="Normal 2 54" xfId="8799" xr:uid="{00000000-0005-0000-0000-0000A4200000}"/>
    <cellStyle name="Normal 2 55" xfId="8791" xr:uid="{00000000-0005-0000-0000-0000A5200000}"/>
    <cellStyle name="Normal 2 56" xfId="8694" xr:uid="{00000000-0005-0000-0000-0000A6200000}"/>
    <cellStyle name="Normal 2 57" xfId="8595" xr:uid="{00000000-0005-0000-0000-0000A7200000}"/>
    <cellStyle name="Normal 2 58" xfId="8633" xr:uid="{00000000-0005-0000-0000-0000A8200000}"/>
    <cellStyle name="Normal 2 59" xfId="8772" xr:uid="{00000000-0005-0000-0000-0000A9200000}"/>
    <cellStyle name="Normal 2 6" xfId="3509" xr:uid="{00000000-0005-0000-0000-0000AA200000}"/>
    <cellStyle name="Normal 2 6 2" xfId="3510" xr:uid="{00000000-0005-0000-0000-0000AB200000}"/>
    <cellStyle name="Normal 2 6 3" xfId="3511" xr:uid="{00000000-0005-0000-0000-0000AC200000}"/>
    <cellStyle name="Normal 2 6 4" xfId="3512" xr:uid="{00000000-0005-0000-0000-0000AD200000}"/>
    <cellStyle name="Normal 2 60" xfId="8802" xr:uid="{00000000-0005-0000-0000-0000AE200000}"/>
    <cellStyle name="Normal 2 61" xfId="8700" xr:uid="{00000000-0005-0000-0000-0000AF200000}"/>
    <cellStyle name="Normal 2 62" xfId="8741" xr:uid="{00000000-0005-0000-0000-0000B0200000}"/>
    <cellStyle name="Normal 2 63" xfId="8634" xr:uid="{00000000-0005-0000-0000-0000B1200000}"/>
    <cellStyle name="Normal 2 64" xfId="8602" xr:uid="{00000000-0005-0000-0000-0000B2200000}"/>
    <cellStyle name="Normal 2 65" xfId="8607" xr:uid="{00000000-0005-0000-0000-0000B3200000}"/>
    <cellStyle name="Normal 2 66" xfId="8688" xr:uid="{00000000-0005-0000-0000-0000B4200000}"/>
    <cellStyle name="Normal 2 67" xfId="8677" xr:uid="{00000000-0005-0000-0000-0000B5200000}"/>
    <cellStyle name="Normal 2 68" xfId="8826" xr:uid="{00000000-0005-0000-0000-0000B6200000}"/>
    <cellStyle name="Normal 2 69" xfId="8829" xr:uid="{00000000-0005-0000-0000-0000B7200000}"/>
    <cellStyle name="Normal 2 7" xfId="3513" xr:uid="{00000000-0005-0000-0000-0000B8200000}"/>
    <cellStyle name="Normal 2 7 2" xfId="3514" xr:uid="{00000000-0005-0000-0000-0000B9200000}"/>
    <cellStyle name="Normal 2 7 3" xfId="3515" xr:uid="{00000000-0005-0000-0000-0000BA200000}"/>
    <cellStyle name="Normal 2 70" xfId="8827" xr:uid="{00000000-0005-0000-0000-0000BB200000}"/>
    <cellStyle name="Normal 2 71" xfId="5104" xr:uid="{00000000-0005-0000-0000-0000BC200000}"/>
    <cellStyle name="Normal 2 71 2" xfId="12906" xr:uid="{00000000-0005-0000-0000-0000BD200000}"/>
    <cellStyle name="Normal 2 71 3" xfId="13606" xr:uid="{00000000-0005-0000-0000-0000BE200000}"/>
    <cellStyle name="Normal 2 71 4" xfId="14364" xr:uid="{00000000-0005-0000-0000-0000BF200000}"/>
    <cellStyle name="Normal 2 72" xfId="10436" xr:uid="{00000000-0005-0000-0000-0000C0200000}"/>
    <cellStyle name="Normal 2 72 2" xfId="11837" xr:uid="{00000000-0005-0000-0000-0000C1200000}"/>
    <cellStyle name="Normal 2 72 3" xfId="12762" xr:uid="{00000000-0005-0000-0000-0000C2200000}"/>
    <cellStyle name="Normal 2 72 4" xfId="14486" xr:uid="{00000000-0005-0000-0000-0000C3200000}"/>
    <cellStyle name="Normal 2 73" xfId="9244" xr:uid="{00000000-0005-0000-0000-0000C4200000}"/>
    <cellStyle name="Normal 2 73 2" xfId="11542" xr:uid="{00000000-0005-0000-0000-0000C5200000}"/>
    <cellStyle name="Normal 2 73 3" xfId="11990" xr:uid="{00000000-0005-0000-0000-0000C6200000}"/>
    <cellStyle name="Normal 2 73 4" xfId="14086" xr:uid="{00000000-0005-0000-0000-0000C7200000}"/>
    <cellStyle name="Normal 2 74" xfId="9997" xr:uid="{00000000-0005-0000-0000-0000C8200000}"/>
    <cellStyle name="Normal 2 74 2" xfId="12254" xr:uid="{00000000-0005-0000-0000-0000C9200000}"/>
    <cellStyle name="Normal 2 74 3" xfId="12705" xr:uid="{00000000-0005-0000-0000-0000CA200000}"/>
    <cellStyle name="Normal 2 74 4" xfId="14222" xr:uid="{00000000-0005-0000-0000-0000CB200000}"/>
    <cellStyle name="Normal 2 75" xfId="9621" xr:uid="{00000000-0005-0000-0000-0000CC200000}"/>
    <cellStyle name="Normal 2 75 2" xfId="13421" xr:uid="{00000000-0005-0000-0000-0000CD200000}"/>
    <cellStyle name="Normal 2 75 3" xfId="11643" xr:uid="{00000000-0005-0000-0000-0000CE200000}"/>
    <cellStyle name="Normal 2 75 4" xfId="14621" xr:uid="{00000000-0005-0000-0000-0000CF200000}"/>
    <cellStyle name="Normal 2 76" xfId="10864" xr:uid="{00000000-0005-0000-0000-0000D0200000}"/>
    <cellStyle name="Normal 2 76 2" xfId="12629" xr:uid="{00000000-0005-0000-0000-0000D1200000}"/>
    <cellStyle name="Normal 2 76 3" xfId="13660" xr:uid="{00000000-0005-0000-0000-0000D2200000}"/>
    <cellStyle name="Normal 2 76 4" xfId="14697" xr:uid="{00000000-0005-0000-0000-0000D3200000}"/>
    <cellStyle name="Normal 2 77" xfId="10657" xr:uid="{00000000-0005-0000-0000-0000D4200000}"/>
    <cellStyle name="Normal 2 77 2" xfId="11270" xr:uid="{00000000-0005-0000-0000-0000D5200000}"/>
    <cellStyle name="Normal 2 77 3" xfId="13698" xr:uid="{00000000-0005-0000-0000-0000D6200000}"/>
    <cellStyle name="Normal 2 77 4" xfId="14813" xr:uid="{00000000-0005-0000-0000-0000D7200000}"/>
    <cellStyle name="Normal 2 78" xfId="9060" xr:uid="{00000000-0005-0000-0000-0000D8200000}"/>
    <cellStyle name="Normal 2 78 2" xfId="13582" xr:uid="{00000000-0005-0000-0000-0000D9200000}"/>
    <cellStyle name="Normal 2 78 3" xfId="12145" xr:uid="{00000000-0005-0000-0000-0000DA200000}"/>
    <cellStyle name="Normal 2 78 4" xfId="14929" xr:uid="{00000000-0005-0000-0000-0000DB200000}"/>
    <cellStyle name="Normal 2 79" xfId="10387" xr:uid="{00000000-0005-0000-0000-0000DC200000}"/>
    <cellStyle name="Normal 2 79 2" xfId="13392" xr:uid="{00000000-0005-0000-0000-0000DD200000}"/>
    <cellStyle name="Normal 2 79 3" xfId="12809" xr:uid="{00000000-0005-0000-0000-0000DE200000}"/>
    <cellStyle name="Normal 2 79 4" xfId="15044" xr:uid="{00000000-0005-0000-0000-0000DF200000}"/>
    <cellStyle name="Normal 2 8" xfId="3516" xr:uid="{00000000-0005-0000-0000-0000E0200000}"/>
    <cellStyle name="Normal 2 8 2" xfId="3517" xr:uid="{00000000-0005-0000-0000-0000E1200000}"/>
    <cellStyle name="Normal 2 8 3" xfId="3518" xr:uid="{00000000-0005-0000-0000-0000E2200000}"/>
    <cellStyle name="Normal 2 80" xfId="9041" xr:uid="{00000000-0005-0000-0000-0000E3200000}"/>
    <cellStyle name="Normal 2 81" xfId="11235" xr:uid="{00000000-0005-0000-0000-0000E4200000}"/>
    <cellStyle name="Normal 2 82" xfId="11237" xr:uid="{00000000-0005-0000-0000-0000E5200000}"/>
    <cellStyle name="Normal 2 83" xfId="12088" xr:uid="{00000000-0005-0000-0000-0000E6200000}"/>
    <cellStyle name="Normal 2 84" xfId="12818" xr:uid="{00000000-0005-0000-0000-0000E7200000}"/>
    <cellStyle name="Normal 2 85" xfId="12230" xr:uid="{00000000-0005-0000-0000-0000E8200000}"/>
    <cellStyle name="Normal 2 86" xfId="12791" xr:uid="{00000000-0005-0000-0000-0000E9200000}"/>
    <cellStyle name="Normal 2 87" xfId="12042" xr:uid="{00000000-0005-0000-0000-0000EA200000}"/>
    <cellStyle name="Normal 2 88" xfId="15105" xr:uid="{00000000-0005-0000-0000-0000EB200000}"/>
    <cellStyle name="Normal 2 89" xfId="15110" xr:uid="{00000000-0005-0000-0000-0000EC200000}"/>
    <cellStyle name="Normal 2 9" xfId="3519" xr:uid="{00000000-0005-0000-0000-0000ED200000}"/>
    <cellStyle name="Normal 2 9 2" xfId="3520" xr:uid="{00000000-0005-0000-0000-0000EE200000}"/>
    <cellStyle name="Normal 20" xfId="3521" xr:uid="{00000000-0005-0000-0000-0000EF200000}"/>
    <cellStyle name="Normal 20 10" xfId="3522" xr:uid="{00000000-0005-0000-0000-0000F0200000}"/>
    <cellStyle name="Normal 20 10 2" xfId="3523" xr:uid="{00000000-0005-0000-0000-0000F1200000}"/>
    <cellStyle name="Normal 20 11" xfId="3524" xr:uid="{00000000-0005-0000-0000-0000F2200000}"/>
    <cellStyle name="Normal 20 11 2" xfId="3525" xr:uid="{00000000-0005-0000-0000-0000F3200000}"/>
    <cellStyle name="Normal 20 12" xfId="3526" xr:uid="{00000000-0005-0000-0000-0000F4200000}"/>
    <cellStyle name="Normal 20 12 2" xfId="3527" xr:uid="{00000000-0005-0000-0000-0000F5200000}"/>
    <cellStyle name="Normal 20 13" xfId="3528" xr:uid="{00000000-0005-0000-0000-0000F6200000}"/>
    <cellStyle name="Normal 20 13 2" xfId="3529" xr:uid="{00000000-0005-0000-0000-0000F7200000}"/>
    <cellStyle name="Normal 20 14" xfId="3530" xr:uid="{00000000-0005-0000-0000-0000F8200000}"/>
    <cellStyle name="Normal 20 2" xfId="3531" xr:uid="{00000000-0005-0000-0000-0000F9200000}"/>
    <cellStyle name="Normal 20 2 2" xfId="3532" xr:uid="{00000000-0005-0000-0000-0000FA200000}"/>
    <cellStyle name="Normal 20 3" xfId="3533" xr:uid="{00000000-0005-0000-0000-0000FB200000}"/>
    <cellStyle name="Normal 20 3 2" xfId="3534" xr:uid="{00000000-0005-0000-0000-0000FC200000}"/>
    <cellStyle name="Normal 20 4" xfId="3535" xr:uid="{00000000-0005-0000-0000-0000FD200000}"/>
    <cellStyle name="Normal 20 4 2" xfId="3536" xr:uid="{00000000-0005-0000-0000-0000FE200000}"/>
    <cellStyle name="Normal 20 5" xfId="3537" xr:uid="{00000000-0005-0000-0000-0000FF200000}"/>
    <cellStyle name="Normal 20 5 2" xfId="3538" xr:uid="{00000000-0005-0000-0000-000000210000}"/>
    <cellStyle name="Normal 20 6" xfId="3539" xr:uid="{00000000-0005-0000-0000-000001210000}"/>
    <cellStyle name="Normal 20 6 2" xfId="3540" xr:uid="{00000000-0005-0000-0000-000002210000}"/>
    <cellStyle name="Normal 20 7" xfId="3541" xr:uid="{00000000-0005-0000-0000-000003210000}"/>
    <cellStyle name="Normal 20 7 2" xfId="3542" xr:uid="{00000000-0005-0000-0000-000004210000}"/>
    <cellStyle name="Normal 20 8" xfId="3543" xr:uid="{00000000-0005-0000-0000-000005210000}"/>
    <cellStyle name="Normal 20 8 2" xfId="3544" xr:uid="{00000000-0005-0000-0000-000006210000}"/>
    <cellStyle name="Normal 20 9" xfId="3545" xr:uid="{00000000-0005-0000-0000-000007210000}"/>
    <cellStyle name="Normal 20 9 2" xfId="3546" xr:uid="{00000000-0005-0000-0000-000008210000}"/>
    <cellStyle name="Normal 21" xfId="3547" xr:uid="{00000000-0005-0000-0000-000009210000}"/>
    <cellStyle name="Normal 21 10" xfId="3548" xr:uid="{00000000-0005-0000-0000-00000A210000}"/>
    <cellStyle name="Normal 21 10 2" xfId="3549" xr:uid="{00000000-0005-0000-0000-00000B210000}"/>
    <cellStyle name="Normal 21 11" xfId="3550" xr:uid="{00000000-0005-0000-0000-00000C210000}"/>
    <cellStyle name="Normal 21 11 2" xfId="3551" xr:uid="{00000000-0005-0000-0000-00000D210000}"/>
    <cellStyle name="Normal 21 12" xfId="3552" xr:uid="{00000000-0005-0000-0000-00000E210000}"/>
    <cellStyle name="Normal 21 12 2" xfId="3553" xr:uid="{00000000-0005-0000-0000-00000F210000}"/>
    <cellStyle name="Normal 21 13" xfId="3554" xr:uid="{00000000-0005-0000-0000-000010210000}"/>
    <cellStyle name="Normal 21 13 2" xfId="3555" xr:uid="{00000000-0005-0000-0000-000011210000}"/>
    <cellStyle name="Normal 21 14" xfId="3556" xr:uid="{00000000-0005-0000-0000-000012210000}"/>
    <cellStyle name="Normal 21 2" xfId="3557" xr:uid="{00000000-0005-0000-0000-000013210000}"/>
    <cellStyle name="Normal 21 2 2" xfId="3558" xr:uid="{00000000-0005-0000-0000-000014210000}"/>
    <cellStyle name="Normal 21 3" xfId="3559" xr:uid="{00000000-0005-0000-0000-000015210000}"/>
    <cellStyle name="Normal 21 3 2" xfId="3560" xr:uid="{00000000-0005-0000-0000-000016210000}"/>
    <cellStyle name="Normal 21 4" xfId="3561" xr:uid="{00000000-0005-0000-0000-000017210000}"/>
    <cellStyle name="Normal 21 4 2" xfId="3562" xr:uid="{00000000-0005-0000-0000-000018210000}"/>
    <cellStyle name="Normal 21 5" xfId="3563" xr:uid="{00000000-0005-0000-0000-000019210000}"/>
    <cellStyle name="Normal 21 5 2" xfId="3564" xr:uid="{00000000-0005-0000-0000-00001A210000}"/>
    <cellStyle name="Normal 21 6" xfId="3565" xr:uid="{00000000-0005-0000-0000-00001B210000}"/>
    <cellStyle name="Normal 21 6 2" xfId="3566" xr:uid="{00000000-0005-0000-0000-00001C210000}"/>
    <cellStyle name="Normal 21 7" xfId="3567" xr:uid="{00000000-0005-0000-0000-00001D210000}"/>
    <cellStyle name="Normal 21 7 2" xfId="3568" xr:uid="{00000000-0005-0000-0000-00001E210000}"/>
    <cellStyle name="Normal 21 8" xfId="3569" xr:uid="{00000000-0005-0000-0000-00001F210000}"/>
    <cellStyle name="Normal 21 8 2" xfId="3570" xr:uid="{00000000-0005-0000-0000-000020210000}"/>
    <cellStyle name="Normal 21 9" xfId="3571" xr:uid="{00000000-0005-0000-0000-000021210000}"/>
    <cellStyle name="Normal 21 9 2" xfId="3572" xr:uid="{00000000-0005-0000-0000-000022210000}"/>
    <cellStyle name="Normal 22" xfId="3573" xr:uid="{00000000-0005-0000-0000-000023210000}"/>
    <cellStyle name="Normal 22 10" xfId="3574" xr:uid="{00000000-0005-0000-0000-000024210000}"/>
    <cellStyle name="Normal 22 10 2" xfId="3575" xr:uid="{00000000-0005-0000-0000-000025210000}"/>
    <cellStyle name="Normal 22 11" xfId="3576" xr:uid="{00000000-0005-0000-0000-000026210000}"/>
    <cellStyle name="Normal 22 11 2" xfId="3577" xr:uid="{00000000-0005-0000-0000-000027210000}"/>
    <cellStyle name="Normal 22 12" xfId="3578" xr:uid="{00000000-0005-0000-0000-000028210000}"/>
    <cellStyle name="Normal 22 12 2" xfId="3579" xr:uid="{00000000-0005-0000-0000-000029210000}"/>
    <cellStyle name="Normal 22 13" xfId="3580" xr:uid="{00000000-0005-0000-0000-00002A210000}"/>
    <cellStyle name="Normal 22 13 2" xfId="3581" xr:uid="{00000000-0005-0000-0000-00002B210000}"/>
    <cellStyle name="Normal 22 14" xfId="3582" xr:uid="{00000000-0005-0000-0000-00002C210000}"/>
    <cellStyle name="Normal 22 2" xfId="3583" xr:uid="{00000000-0005-0000-0000-00002D210000}"/>
    <cellStyle name="Normal 22 2 2" xfId="3584" xr:uid="{00000000-0005-0000-0000-00002E210000}"/>
    <cellStyle name="Normal 22 3" xfId="3585" xr:uid="{00000000-0005-0000-0000-00002F210000}"/>
    <cellStyle name="Normal 22 3 2" xfId="3586" xr:uid="{00000000-0005-0000-0000-000030210000}"/>
    <cellStyle name="Normal 22 4" xfId="3587" xr:uid="{00000000-0005-0000-0000-000031210000}"/>
    <cellStyle name="Normal 22 4 2" xfId="3588" xr:uid="{00000000-0005-0000-0000-000032210000}"/>
    <cellStyle name="Normal 22 5" xfId="3589" xr:uid="{00000000-0005-0000-0000-000033210000}"/>
    <cellStyle name="Normal 22 5 2" xfId="3590" xr:uid="{00000000-0005-0000-0000-000034210000}"/>
    <cellStyle name="Normal 22 6" xfId="3591" xr:uid="{00000000-0005-0000-0000-000035210000}"/>
    <cellStyle name="Normal 22 6 2" xfId="3592" xr:uid="{00000000-0005-0000-0000-000036210000}"/>
    <cellStyle name="Normal 22 7" xfId="3593" xr:uid="{00000000-0005-0000-0000-000037210000}"/>
    <cellStyle name="Normal 22 7 2" xfId="3594" xr:uid="{00000000-0005-0000-0000-000038210000}"/>
    <cellStyle name="Normal 22 8" xfId="3595" xr:uid="{00000000-0005-0000-0000-000039210000}"/>
    <cellStyle name="Normal 22 8 2" xfId="3596" xr:uid="{00000000-0005-0000-0000-00003A210000}"/>
    <cellStyle name="Normal 22 9" xfId="3597" xr:uid="{00000000-0005-0000-0000-00003B210000}"/>
    <cellStyle name="Normal 22 9 2" xfId="3598" xr:uid="{00000000-0005-0000-0000-00003C210000}"/>
    <cellStyle name="Normal 23" xfId="3599" xr:uid="{00000000-0005-0000-0000-00003D210000}"/>
    <cellStyle name="Normal 23 10" xfId="3600" xr:uid="{00000000-0005-0000-0000-00003E210000}"/>
    <cellStyle name="Normal 23 10 2" xfId="3601" xr:uid="{00000000-0005-0000-0000-00003F210000}"/>
    <cellStyle name="Normal 23 11" xfId="3602" xr:uid="{00000000-0005-0000-0000-000040210000}"/>
    <cellStyle name="Normal 23 11 2" xfId="3603" xr:uid="{00000000-0005-0000-0000-000041210000}"/>
    <cellStyle name="Normal 23 12" xfId="3604" xr:uid="{00000000-0005-0000-0000-000042210000}"/>
    <cellStyle name="Normal 23 12 2" xfId="3605" xr:uid="{00000000-0005-0000-0000-000043210000}"/>
    <cellStyle name="Normal 23 13" xfId="3606" xr:uid="{00000000-0005-0000-0000-000044210000}"/>
    <cellStyle name="Normal 23 13 2" xfId="3607" xr:uid="{00000000-0005-0000-0000-000045210000}"/>
    <cellStyle name="Normal 23 14" xfId="3608" xr:uid="{00000000-0005-0000-0000-000046210000}"/>
    <cellStyle name="Normal 23 14 2" xfId="3609" xr:uid="{00000000-0005-0000-0000-000047210000}"/>
    <cellStyle name="Normal 23 15" xfId="3610" xr:uid="{00000000-0005-0000-0000-000048210000}"/>
    <cellStyle name="Normal 23 2" xfId="3611" xr:uid="{00000000-0005-0000-0000-000049210000}"/>
    <cellStyle name="Normal 23 2 2" xfId="3612" xr:uid="{00000000-0005-0000-0000-00004A210000}"/>
    <cellStyle name="Normal 23 2 2 2" xfId="3613" xr:uid="{00000000-0005-0000-0000-00004B210000}"/>
    <cellStyle name="Normal 23 2 3" xfId="3614" xr:uid="{00000000-0005-0000-0000-00004C210000}"/>
    <cellStyle name="Normal 23 3" xfId="3615" xr:uid="{00000000-0005-0000-0000-00004D210000}"/>
    <cellStyle name="Normal 23 3 2" xfId="3616" xr:uid="{00000000-0005-0000-0000-00004E210000}"/>
    <cellStyle name="Normal 23 4" xfId="3617" xr:uid="{00000000-0005-0000-0000-00004F210000}"/>
    <cellStyle name="Normal 23 4 2" xfId="3618" xr:uid="{00000000-0005-0000-0000-000050210000}"/>
    <cellStyle name="Normal 23 5" xfId="3619" xr:uid="{00000000-0005-0000-0000-000051210000}"/>
    <cellStyle name="Normal 23 5 2" xfId="3620" xr:uid="{00000000-0005-0000-0000-000052210000}"/>
    <cellStyle name="Normal 23 6" xfId="3621" xr:uid="{00000000-0005-0000-0000-000053210000}"/>
    <cellStyle name="Normal 23 6 2" xfId="3622" xr:uid="{00000000-0005-0000-0000-000054210000}"/>
    <cellStyle name="Normal 23 7" xfId="3623" xr:uid="{00000000-0005-0000-0000-000055210000}"/>
    <cellStyle name="Normal 23 7 2" xfId="3624" xr:uid="{00000000-0005-0000-0000-000056210000}"/>
    <cellStyle name="Normal 23 8" xfId="3625" xr:uid="{00000000-0005-0000-0000-000057210000}"/>
    <cellStyle name="Normal 23 8 2" xfId="3626" xr:uid="{00000000-0005-0000-0000-000058210000}"/>
    <cellStyle name="Normal 23 9" xfId="3627" xr:uid="{00000000-0005-0000-0000-000059210000}"/>
    <cellStyle name="Normal 23 9 2" xfId="3628" xr:uid="{00000000-0005-0000-0000-00005A210000}"/>
    <cellStyle name="Normal 24" xfId="3629" xr:uid="{00000000-0005-0000-0000-00005B210000}"/>
    <cellStyle name="Normal 24 10" xfId="3630" xr:uid="{00000000-0005-0000-0000-00005C210000}"/>
    <cellStyle name="Normal 24 10 2" xfId="3631" xr:uid="{00000000-0005-0000-0000-00005D210000}"/>
    <cellStyle name="Normal 24 11" xfId="3632" xr:uid="{00000000-0005-0000-0000-00005E210000}"/>
    <cellStyle name="Normal 24 11 2" xfId="3633" xr:uid="{00000000-0005-0000-0000-00005F210000}"/>
    <cellStyle name="Normal 24 12" xfId="3634" xr:uid="{00000000-0005-0000-0000-000060210000}"/>
    <cellStyle name="Normal 24 12 2" xfId="3635" xr:uid="{00000000-0005-0000-0000-000061210000}"/>
    <cellStyle name="Normal 24 13" xfId="3636" xr:uid="{00000000-0005-0000-0000-000062210000}"/>
    <cellStyle name="Normal 24 13 2" xfId="3637" xr:uid="{00000000-0005-0000-0000-000063210000}"/>
    <cellStyle name="Normal 24 14" xfId="3638" xr:uid="{00000000-0005-0000-0000-000064210000}"/>
    <cellStyle name="Normal 24 14 2" xfId="3639" xr:uid="{00000000-0005-0000-0000-000065210000}"/>
    <cellStyle name="Normal 24 15" xfId="3640" xr:uid="{00000000-0005-0000-0000-000066210000}"/>
    <cellStyle name="Normal 24 2" xfId="3641" xr:uid="{00000000-0005-0000-0000-000067210000}"/>
    <cellStyle name="Normal 24 2 2" xfId="3642" xr:uid="{00000000-0005-0000-0000-000068210000}"/>
    <cellStyle name="Normal 24 2 2 2" xfId="3643" xr:uid="{00000000-0005-0000-0000-000069210000}"/>
    <cellStyle name="Normal 24 2 3" xfId="3644" xr:uid="{00000000-0005-0000-0000-00006A210000}"/>
    <cellStyle name="Normal 24 3" xfId="3645" xr:uid="{00000000-0005-0000-0000-00006B210000}"/>
    <cellStyle name="Normal 24 3 2" xfId="3646" xr:uid="{00000000-0005-0000-0000-00006C210000}"/>
    <cellStyle name="Normal 24 4" xfId="3647" xr:uid="{00000000-0005-0000-0000-00006D210000}"/>
    <cellStyle name="Normal 24 4 2" xfId="3648" xr:uid="{00000000-0005-0000-0000-00006E210000}"/>
    <cellStyle name="Normal 24 5" xfId="3649" xr:uid="{00000000-0005-0000-0000-00006F210000}"/>
    <cellStyle name="Normal 24 5 2" xfId="3650" xr:uid="{00000000-0005-0000-0000-000070210000}"/>
    <cellStyle name="Normal 24 6" xfId="3651" xr:uid="{00000000-0005-0000-0000-000071210000}"/>
    <cellStyle name="Normal 24 6 2" xfId="3652" xr:uid="{00000000-0005-0000-0000-000072210000}"/>
    <cellStyle name="Normal 24 7" xfId="3653" xr:uid="{00000000-0005-0000-0000-000073210000}"/>
    <cellStyle name="Normal 24 7 2" xfId="3654" xr:uid="{00000000-0005-0000-0000-000074210000}"/>
    <cellStyle name="Normal 24 8" xfId="3655" xr:uid="{00000000-0005-0000-0000-000075210000}"/>
    <cellStyle name="Normal 24 8 2" xfId="3656" xr:uid="{00000000-0005-0000-0000-000076210000}"/>
    <cellStyle name="Normal 24 9" xfId="3657" xr:uid="{00000000-0005-0000-0000-000077210000}"/>
    <cellStyle name="Normal 24 9 2" xfId="3658" xr:uid="{00000000-0005-0000-0000-000078210000}"/>
    <cellStyle name="Normal 25" xfId="3659" xr:uid="{00000000-0005-0000-0000-000079210000}"/>
    <cellStyle name="Normal 25 10" xfId="3660" xr:uid="{00000000-0005-0000-0000-00007A210000}"/>
    <cellStyle name="Normal 25 10 2" xfId="3661" xr:uid="{00000000-0005-0000-0000-00007B210000}"/>
    <cellStyle name="Normal 25 11" xfId="3662" xr:uid="{00000000-0005-0000-0000-00007C210000}"/>
    <cellStyle name="Normal 25 11 2" xfId="3663" xr:uid="{00000000-0005-0000-0000-00007D210000}"/>
    <cellStyle name="Normal 25 12" xfId="3664" xr:uid="{00000000-0005-0000-0000-00007E210000}"/>
    <cellStyle name="Normal 25 12 2" xfId="3665" xr:uid="{00000000-0005-0000-0000-00007F210000}"/>
    <cellStyle name="Normal 25 13" xfId="3666" xr:uid="{00000000-0005-0000-0000-000080210000}"/>
    <cellStyle name="Normal 25 13 2" xfId="3667" xr:uid="{00000000-0005-0000-0000-000081210000}"/>
    <cellStyle name="Normal 25 14" xfId="3668" xr:uid="{00000000-0005-0000-0000-000082210000}"/>
    <cellStyle name="Normal 25 14 2" xfId="3669" xr:uid="{00000000-0005-0000-0000-000083210000}"/>
    <cellStyle name="Normal 25 15" xfId="3670" xr:uid="{00000000-0005-0000-0000-000084210000}"/>
    <cellStyle name="Normal 25 15 2" xfId="3671" xr:uid="{00000000-0005-0000-0000-000085210000}"/>
    <cellStyle name="Normal 25 16" xfId="3672" xr:uid="{00000000-0005-0000-0000-000086210000}"/>
    <cellStyle name="Normal 25 16 2" xfId="3673" xr:uid="{00000000-0005-0000-0000-000087210000}"/>
    <cellStyle name="Normal 25 17" xfId="3674" xr:uid="{00000000-0005-0000-0000-000088210000}"/>
    <cellStyle name="Normal 25 17 10" xfId="3675" xr:uid="{00000000-0005-0000-0000-000089210000}"/>
    <cellStyle name="Normal 25 17 10 2" xfId="3676" xr:uid="{00000000-0005-0000-0000-00008A210000}"/>
    <cellStyle name="Normal 25 17 11" xfId="3677" xr:uid="{00000000-0005-0000-0000-00008B210000}"/>
    <cellStyle name="Normal 25 17 11 2" xfId="3678" xr:uid="{00000000-0005-0000-0000-00008C210000}"/>
    <cellStyle name="Normal 25 17 12" xfId="3679" xr:uid="{00000000-0005-0000-0000-00008D210000}"/>
    <cellStyle name="Normal 25 17 12 2" xfId="3680" xr:uid="{00000000-0005-0000-0000-00008E210000}"/>
    <cellStyle name="Normal 25 17 13" xfId="3681" xr:uid="{00000000-0005-0000-0000-00008F210000}"/>
    <cellStyle name="Normal 25 17 13 2" xfId="3682" xr:uid="{00000000-0005-0000-0000-000090210000}"/>
    <cellStyle name="Normal 25 17 14" xfId="3683" xr:uid="{00000000-0005-0000-0000-000091210000}"/>
    <cellStyle name="Normal 25 17 14 2" xfId="3684" xr:uid="{00000000-0005-0000-0000-000092210000}"/>
    <cellStyle name="Normal 25 17 15" xfId="3685" xr:uid="{00000000-0005-0000-0000-000093210000}"/>
    <cellStyle name="Normal 25 17 15 2" xfId="3686" xr:uid="{00000000-0005-0000-0000-000094210000}"/>
    <cellStyle name="Normal 25 17 16" xfId="3687" xr:uid="{00000000-0005-0000-0000-000095210000}"/>
    <cellStyle name="Normal 25 17 16 2" xfId="3688" xr:uid="{00000000-0005-0000-0000-000096210000}"/>
    <cellStyle name="Normal 25 17 17" xfId="3689" xr:uid="{00000000-0005-0000-0000-000097210000}"/>
    <cellStyle name="Normal 25 17 17 2" xfId="3690" xr:uid="{00000000-0005-0000-0000-000098210000}"/>
    <cellStyle name="Normal 25 17 18" xfId="3691" xr:uid="{00000000-0005-0000-0000-000099210000}"/>
    <cellStyle name="Normal 25 17 2" xfId="3692" xr:uid="{00000000-0005-0000-0000-00009A210000}"/>
    <cellStyle name="Normal 25 17 2 2" xfId="3693" xr:uid="{00000000-0005-0000-0000-00009B210000}"/>
    <cellStyle name="Normal 25 17 3" xfId="3694" xr:uid="{00000000-0005-0000-0000-00009C210000}"/>
    <cellStyle name="Normal 25 17 3 2" xfId="3695" xr:uid="{00000000-0005-0000-0000-00009D210000}"/>
    <cellStyle name="Normal 25 17 4" xfId="3696" xr:uid="{00000000-0005-0000-0000-00009E210000}"/>
    <cellStyle name="Normal 25 17 4 2" xfId="3697" xr:uid="{00000000-0005-0000-0000-00009F210000}"/>
    <cellStyle name="Normal 25 17 5" xfId="3698" xr:uid="{00000000-0005-0000-0000-0000A0210000}"/>
    <cellStyle name="Normal 25 17 5 2" xfId="3699" xr:uid="{00000000-0005-0000-0000-0000A1210000}"/>
    <cellStyle name="Normal 25 17 6" xfId="3700" xr:uid="{00000000-0005-0000-0000-0000A2210000}"/>
    <cellStyle name="Normal 25 17 6 2" xfId="3701" xr:uid="{00000000-0005-0000-0000-0000A3210000}"/>
    <cellStyle name="Normal 25 17 7" xfId="3702" xr:uid="{00000000-0005-0000-0000-0000A4210000}"/>
    <cellStyle name="Normal 25 17 7 2" xfId="3703" xr:uid="{00000000-0005-0000-0000-0000A5210000}"/>
    <cellStyle name="Normal 25 17 8" xfId="3704" xr:uid="{00000000-0005-0000-0000-0000A6210000}"/>
    <cellStyle name="Normal 25 17 8 2" xfId="3705" xr:uid="{00000000-0005-0000-0000-0000A7210000}"/>
    <cellStyle name="Normal 25 17 9" xfId="3706" xr:uid="{00000000-0005-0000-0000-0000A8210000}"/>
    <cellStyle name="Normal 25 17 9 2" xfId="3707" xr:uid="{00000000-0005-0000-0000-0000A9210000}"/>
    <cellStyle name="Normal 25 18" xfId="3708" xr:uid="{00000000-0005-0000-0000-0000AA210000}"/>
    <cellStyle name="Normal 25 18 10" xfId="3709" xr:uid="{00000000-0005-0000-0000-0000AB210000}"/>
    <cellStyle name="Normal 25 18 10 2" xfId="3710" xr:uid="{00000000-0005-0000-0000-0000AC210000}"/>
    <cellStyle name="Normal 25 18 11" xfId="3711" xr:uid="{00000000-0005-0000-0000-0000AD210000}"/>
    <cellStyle name="Normal 25 18 11 2" xfId="3712" xr:uid="{00000000-0005-0000-0000-0000AE210000}"/>
    <cellStyle name="Normal 25 18 12" xfId="3713" xr:uid="{00000000-0005-0000-0000-0000AF210000}"/>
    <cellStyle name="Normal 25 18 12 2" xfId="3714" xr:uid="{00000000-0005-0000-0000-0000B0210000}"/>
    <cellStyle name="Normal 25 18 13" xfId="3715" xr:uid="{00000000-0005-0000-0000-0000B1210000}"/>
    <cellStyle name="Normal 25 18 13 2" xfId="3716" xr:uid="{00000000-0005-0000-0000-0000B2210000}"/>
    <cellStyle name="Normal 25 18 14" xfId="3717" xr:uid="{00000000-0005-0000-0000-0000B3210000}"/>
    <cellStyle name="Normal 25 18 14 2" xfId="3718" xr:uid="{00000000-0005-0000-0000-0000B4210000}"/>
    <cellStyle name="Normal 25 18 15" xfId="3719" xr:uid="{00000000-0005-0000-0000-0000B5210000}"/>
    <cellStyle name="Normal 25 18 15 2" xfId="3720" xr:uid="{00000000-0005-0000-0000-0000B6210000}"/>
    <cellStyle name="Normal 25 18 16" xfId="3721" xr:uid="{00000000-0005-0000-0000-0000B7210000}"/>
    <cellStyle name="Normal 25 18 16 2" xfId="3722" xr:uid="{00000000-0005-0000-0000-0000B8210000}"/>
    <cellStyle name="Normal 25 18 17" xfId="3723" xr:uid="{00000000-0005-0000-0000-0000B9210000}"/>
    <cellStyle name="Normal 25 18 17 2" xfId="3724" xr:uid="{00000000-0005-0000-0000-0000BA210000}"/>
    <cellStyle name="Normal 25 18 18" xfId="3725" xr:uid="{00000000-0005-0000-0000-0000BB210000}"/>
    <cellStyle name="Normal 25 18 2" xfId="3726" xr:uid="{00000000-0005-0000-0000-0000BC210000}"/>
    <cellStyle name="Normal 25 18 2 2" xfId="3727" xr:uid="{00000000-0005-0000-0000-0000BD210000}"/>
    <cellStyle name="Normal 25 18 3" xfId="3728" xr:uid="{00000000-0005-0000-0000-0000BE210000}"/>
    <cellStyle name="Normal 25 18 3 2" xfId="3729" xr:uid="{00000000-0005-0000-0000-0000BF210000}"/>
    <cellStyle name="Normal 25 18 4" xfId="3730" xr:uid="{00000000-0005-0000-0000-0000C0210000}"/>
    <cellStyle name="Normal 25 18 4 2" xfId="3731" xr:uid="{00000000-0005-0000-0000-0000C1210000}"/>
    <cellStyle name="Normal 25 18 5" xfId="3732" xr:uid="{00000000-0005-0000-0000-0000C2210000}"/>
    <cellStyle name="Normal 25 18 5 2" xfId="3733" xr:uid="{00000000-0005-0000-0000-0000C3210000}"/>
    <cellStyle name="Normal 25 18 6" xfId="3734" xr:uid="{00000000-0005-0000-0000-0000C4210000}"/>
    <cellStyle name="Normal 25 18 6 2" xfId="3735" xr:uid="{00000000-0005-0000-0000-0000C5210000}"/>
    <cellStyle name="Normal 25 18 7" xfId="3736" xr:uid="{00000000-0005-0000-0000-0000C6210000}"/>
    <cellStyle name="Normal 25 18 7 2" xfId="3737" xr:uid="{00000000-0005-0000-0000-0000C7210000}"/>
    <cellStyle name="Normal 25 18 8" xfId="3738" xr:uid="{00000000-0005-0000-0000-0000C8210000}"/>
    <cellStyle name="Normal 25 18 8 2" xfId="3739" xr:uid="{00000000-0005-0000-0000-0000C9210000}"/>
    <cellStyle name="Normal 25 18 9" xfId="3740" xr:uid="{00000000-0005-0000-0000-0000CA210000}"/>
    <cellStyle name="Normal 25 18 9 2" xfId="3741" xr:uid="{00000000-0005-0000-0000-0000CB210000}"/>
    <cellStyle name="Normal 25 19" xfId="3742" xr:uid="{00000000-0005-0000-0000-0000CC210000}"/>
    <cellStyle name="Normal 25 19 2" xfId="3743" xr:uid="{00000000-0005-0000-0000-0000CD210000}"/>
    <cellStyle name="Normal 25 2" xfId="3744" xr:uid="{00000000-0005-0000-0000-0000CE210000}"/>
    <cellStyle name="Normal 25 2 10" xfId="3745" xr:uid="{00000000-0005-0000-0000-0000CF210000}"/>
    <cellStyle name="Normal 25 2 10 2" xfId="3746" xr:uid="{00000000-0005-0000-0000-0000D0210000}"/>
    <cellStyle name="Normal 25 2 11" xfId="3747" xr:uid="{00000000-0005-0000-0000-0000D1210000}"/>
    <cellStyle name="Normal 25 2 11 2" xfId="3748" xr:uid="{00000000-0005-0000-0000-0000D2210000}"/>
    <cellStyle name="Normal 25 2 12" xfId="3749" xr:uid="{00000000-0005-0000-0000-0000D3210000}"/>
    <cellStyle name="Normal 25 2 12 2" xfId="3750" xr:uid="{00000000-0005-0000-0000-0000D4210000}"/>
    <cellStyle name="Normal 25 2 13" xfId="3751" xr:uid="{00000000-0005-0000-0000-0000D5210000}"/>
    <cellStyle name="Normal 25 2 13 2" xfId="3752" xr:uid="{00000000-0005-0000-0000-0000D6210000}"/>
    <cellStyle name="Normal 25 2 14" xfId="3753" xr:uid="{00000000-0005-0000-0000-0000D7210000}"/>
    <cellStyle name="Normal 25 2 14 2" xfId="3754" xr:uid="{00000000-0005-0000-0000-0000D8210000}"/>
    <cellStyle name="Normal 25 2 15" xfId="3755" xr:uid="{00000000-0005-0000-0000-0000D9210000}"/>
    <cellStyle name="Normal 25 2 15 2" xfId="3756" xr:uid="{00000000-0005-0000-0000-0000DA210000}"/>
    <cellStyle name="Normal 25 2 16" xfId="3757" xr:uid="{00000000-0005-0000-0000-0000DB210000}"/>
    <cellStyle name="Normal 25 2 16 2" xfId="3758" xr:uid="{00000000-0005-0000-0000-0000DC210000}"/>
    <cellStyle name="Normal 25 2 17" xfId="3759" xr:uid="{00000000-0005-0000-0000-0000DD210000}"/>
    <cellStyle name="Normal 25 2 17 2" xfId="3760" xr:uid="{00000000-0005-0000-0000-0000DE210000}"/>
    <cellStyle name="Normal 25 2 18" xfId="3761" xr:uid="{00000000-0005-0000-0000-0000DF210000}"/>
    <cellStyle name="Normal 25 2 2" xfId="3762" xr:uid="{00000000-0005-0000-0000-0000E0210000}"/>
    <cellStyle name="Normal 25 2 2 2" xfId="3763" xr:uid="{00000000-0005-0000-0000-0000E1210000}"/>
    <cellStyle name="Normal 25 2 3" xfId="3764" xr:uid="{00000000-0005-0000-0000-0000E2210000}"/>
    <cellStyle name="Normal 25 2 3 2" xfId="3765" xr:uid="{00000000-0005-0000-0000-0000E3210000}"/>
    <cellStyle name="Normal 25 2 4" xfId="3766" xr:uid="{00000000-0005-0000-0000-0000E4210000}"/>
    <cellStyle name="Normal 25 2 4 2" xfId="3767" xr:uid="{00000000-0005-0000-0000-0000E5210000}"/>
    <cellStyle name="Normal 25 2 5" xfId="3768" xr:uid="{00000000-0005-0000-0000-0000E6210000}"/>
    <cellStyle name="Normal 25 2 5 2" xfId="3769" xr:uid="{00000000-0005-0000-0000-0000E7210000}"/>
    <cellStyle name="Normal 25 2 6" xfId="3770" xr:uid="{00000000-0005-0000-0000-0000E8210000}"/>
    <cellStyle name="Normal 25 2 6 2" xfId="3771" xr:uid="{00000000-0005-0000-0000-0000E9210000}"/>
    <cellStyle name="Normal 25 2 7" xfId="3772" xr:uid="{00000000-0005-0000-0000-0000EA210000}"/>
    <cellStyle name="Normal 25 2 7 2" xfId="3773" xr:uid="{00000000-0005-0000-0000-0000EB210000}"/>
    <cellStyle name="Normal 25 2 8" xfId="3774" xr:uid="{00000000-0005-0000-0000-0000EC210000}"/>
    <cellStyle name="Normal 25 2 8 2" xfId="3775" xr:uid="{00000000-0005-0000-0000-0000ED210000}"/>
    <cellStyle name="Normal 25 2 9" xfId="3776" xr:uid="{00000000-0005-0000-0000-0000EE210000}"/>
    <cellStyle name="Normal 25 2 9 2" xfId="3777" xr:uid="{00000000-0005-0000-0000-0000EF210000}"/>
    <cellStyle name="Normal 25 20" xfId="3778" xr:uid="{00000000-0005-0000-0000-0000F0210000}"/>
    <cellStyle name="Normal 25 20 2" xfId="3779" xr:uid="{00000000-0005-0000-0000-0000F1210000}"/>
    <cellStyle name="Normal 25 21" xfId="3780" xr:uid="{00000000-0005-0000-0000-0000F2210000}"/>
    <cellStyle name="Normal 25 21 2" xfId="3781" xr:uid="{00000000-0005-0000-0000-0000F3210000}"/>
    <cellStyle name="Normal 25 22" xfId="3782" xr:uid="{00000000-0005-0000-0000-0000F4210000}"/>
    <cellStyle name="Normal 25 22 2" xfId="3783" xr:uid="{00000000-0005-0000-0000-0000F5210000}"/>
    <cellStyle name="Normal 25 23" xfId="3784" xr:uid="{00000000-0005-0000-0000-0000F6210000}"/>
    <cellStyle name="Normal 25 23 2" xfId="3785" xr:uid="{00000000-0005-0000-0000-0000F7210000}"/>
    <cellStyle name="Normal 25 24" xfId="3786" xr:uid="{00000000-0005-0000-0000-0000F8210000}"/>
    <cellStyle name="Normal 25 24 2" xfId="3787" xr:uid="{00000000-0005-0000-0000-0000F9210000}"/>
    <cellStyle name="Normal 25 25" xfId="3788" xr:uid="{00000000-0005-0000-0000-0000FA210000}"/>
    <cellStyle name="Normal 25 25 2" xfId="3789" xr:uid="{00000000-0005-0000-0000-0000FB210000}"/>
    <cellStyle name="Normal 25 26" xfId="3790" xr:uid="{00000000-0005-0000-0000-0000FC210000}"/>
    <cellStyle name="Normal 25 26 2" xfId="3791" xr:uid="{00000000-0005-0000-0000-0000FD210000}"/>
    <cellStyle name="Normal 25 27" xfId="3792" xr:uid="{00000000-0005-0000-0000-0000FE210000}"/>
    <cellStyle name="Normal 25 27 2" xfId="3793" xr:uid="{00000000-0005-0000-0000-0000FF210000}"/>
    <cellStyle name="Normal 25 28" xfId="3794" xr:uid="{00000000-0005-0000-0000-000000220000}"/>
    <cellStyle name="Normal 25 28 2" xfId="3795" xr:uid="{00000000-0005-0000-0000-000001220000}"/>
    <cellStyle name="Normal 25 29" xfId="3796" xr:uid="{00000000-0005-0000-0000-000002220000}"/>
    <cellStyle name="Normal 25 29 2" xfId="3797" xr:uid="{00000000-0005-0000-0000-000003220000}"/>
    <cellStyle name="Normal 25 3" xfId="3798" xr:uid="{00000000-0005-0000-0000-000004220000}"/>
    <cellStyle name="Normal 25 3 10" xfId="3799" xr:uid="{00000000-0005-0000-0000-000005220000}"/>
    <cellStyle name="Normal 25 3 10 2" xfId="3800" xr:uid="{00000000-0005-0000-0000-000006220000}"/>
    <cellStyle name="Normal 25 3 11" xfId="3801" xr:uid="{00000000-0005-0000-0000-000007220000}"/>
    <cellStyle name="Normal 25 3 11 2" xfId="3802" xr:uid="{00000000-0005-0000-0000-000008220000}"/>
    <cellStyle name="Normal 25 3 12" xfId="3803" xr:uid="{00000000-0005-0000-0000-000009220000}"/>
    <cellStyle name="Normal 25 3 12 2" xfId="3804" xr:uid="{00000000-0005-0000-0000-00000A220000}"/>
    <cellStyle name="Normal 25 3 13" xfId="3805" xr:uid="{00000000-0005-0000-0000-00000B220000}"/>
    <cellStyle name="Normal 25 3 13 2" xfId="3806" xr:uid="{00000000-0005-0000-0000-00000C220000}"/>
    <cellStyle name="Normal 25 3 14" xfId="3807" xr:uid="{00000000-0005-0000-0000-00000D220000}"/>
    <cellStyle name="Normal 25 3 14 2" xfId="3808" xr:uid="{00000000-0005-0000-0000-00000E220000}"/>
    <cellStyle name="Normal 25 3 15" xfId="3809" xr:uid="{00000000-0005-0000-0000-00000F220000}"/>
    <cellStyle name="Normal 25 3 15 2" xfId="3810" xr:uid="{00000000-0005-0000-0000-000010220000}"/>
    <cellStyle name="Normal 25 3 16" xfId="3811" xr:uid="{00000000-0005-0000-0000-000011220000}"/>
    <cellStyle name="Normal 25 3 16 2" xfId="3812" xr:uid="{00000000-0005-0000-0000-000012220000}"/>
    <cellStyle name="Normal 25 3 17" xfId="3813" xr:uid="{00000000-0005-0000-0000-000013220000}"/>
    <cellStyle name="Normal 25 3 17 2" xfId="3814" xr:uid="{00000000-0005-0000-0000-000014220000}"/>
    <cellStyle name="Normal 25 3 18" xfId="3815" xr:uid="{00000000-0005-0000-0000-000015220000}"/>
    <cellStyle name="Normal 25 3 2" xfId="3816" xr:uid="{00000000-0005-0000-0000-000016220000}"/>
    <cellStyle name="Normal 25 3 2 2" xfId="3817" xr:uid="{00000000-0005-0000-0000-000017220000}"/>
    <cellStyle name="Normal 25 3 3" xfId="3818" xr:uid="{00000000-0005-0000-0000-000018220000}"/>
    <cellStyle name="Normal 25 3 3 2" xfId="3819" xr:uid="{00000000-0005-0000-0000-000019220000}"/>
    <cellStyle name="Normal 25 3 4" xfId="3820" xr:uid="{00000000-0005-0000-0000-00001A220000}"/>
    <cellStyle name="Normal 25 3 4 2" xfId="3821" xr:uid="{00000000-0005-0000-0000-00001B220000}"/>
    <cellStyle name="Normal 25 3 5" xfId="3822" xr:uid="{00000000-0005-0000-0000-00001C220000}"/>
    <cellStyle name="Normal 25 3 5 2" xfId="3823" xr:uid="{00000000-0005-0000-0000-00001D220000}"/>
    <cellStyle name="Normal 25 3 6" xfId="3824" xr:uid="{00000000-0005-0000-0000-00001E220000}"/>
    <cellStyle name="Normal 25 3 6 2" xfId="3825" xr:uid="{00000000-0005-0000-0000-00001F220000}"/>
    <cellStyle name="Normal 25 3 7" xfId="3826" xr:uid="{00000000-0005-0000-0000-000020220000}"/>
    <cellStyle name="Normal 25 3 7 2" xfId="3827" xr:uid="{00000000-0005-0000-0000-000021220000}"/>
    <cellStyle name="Normal 25 3 8" xfId="3828" xr:uid="{00000000-0005-0000-0000-000022220000}"/>
    <cellStyle name="Normal 25 3 8 2" xfId="3829" xr:uid="{00000000-0005-0000-0000-000023220000}"/>
    <cellStyle name="Normal 25 3 9" xfId="3830" xr:uid="{00000000-0005-0000-0000-000024220000}"/>
    <cellStyle name="Normal 25 3 9 2" xfId="3831" xr:uid="{00000000-0005-0000-0000-000025220000}"/>
    <cellStyle name="Normal 25 30" xfId="3832" xr:uid="{00000000-0005-0000-0000-000026220000}"/>
    <cellStyle name="Normal 25 30 2" xfId="3833" xr:uid="{00000000-0005-0000-0000-000027220000}"/>
    <cellStyle name="Normal 25 31" xfId="3834" xr:uid="{00000000-0005-0000-0000-000028220000}"/>
    <cellStyle name="Normal 25 31 2" xfId="3835" xr:uid="{00000000-0005-0000-0000-000029220000}"/>
    <cellStyle name="Normal 25 32" xfId="3836" xr:uid="{00000000-0005-0000-0000-00002A220000}"/>
    <cellStyle name="Normal 25 32 2" xfId="3837" xr:uid="{00000000-0005-0000-0000-00002B220000}"/>
    <cellStyle name="Normal 25 33" xfId="3838" xr:uid="{00000000-0005-0000-0000-00002C220000}"/>
    <cellStyle name="Normal 25 33 2" xfId="3839" xr:uid="{00000000-0005-0000-0000-00002D220000}"/>
    <cellStyle name="Normal 25 34" xfId="3840" xr:uid="{00000000-0005-0000-0000-00002E220000}"/>
    <cellStyle name="Normal 25 34 2" xfId="3841" xr:uid="{00000000-0005-0000-0000-00002F220000}"/>
    <cellStyle name="Normal 25 35" xfId="3842" xr:uid="{00000000-0005-0000-0000-000030220000}"/>
    <cellStyle name="Normal 25 35 2" xfId="3843" xr:uid="{00000000-0005-0000-0000-000031220000}"/>
    <cellStyle name="Normal 25 36" xfId="3844" xr:uid="{00000000-0005-0000-0000-000032220000}"/>
    <cellStyle name="Normal 25 36 2" xfId="3845" xr:uid="{00000000-0005-0000-0000-000033220000}"/>
    <cellStyle name="Normal 25 37" xfId="3846" xr:uid="{00000000-0005-0000-0000-000034220000}"/>
    <cellStyle name="Normal 25 37 2" xfId="3847" xr:uid="{00000000-0005-0000-0000-000035220000}"/>
    <cellStyle name="Normal 25 38" xfId="3848" xr:uid="{00000000-0005-0000-0000-000036220000}"/>
    <cellStyle name="Normal 25 38 2" xfId="3849" xr:uid="{00000000-0005-0000-0000-000037220000}"/>
    <cellStyle name="Normal 25 39" xfId="3850" xr:uid="{00000000-0005-0000-0000-000038220000}"/>
    <cellStyle name="Normal 25 39 2" xfId="3851" xr:uid="{00000000-0005-0000-0000-000039220000}"/>
    <cellStyle name="Normal 25 4" xfId="3852" xr:uid="{00000000-0005-0000-0000-00003A220000}"/>
    <cellStyle name="Normal 25 4 10" xfId="3853" xr:uid="{00000000-0005-0000-0000-00003B220000}"/>
    <cellStyle name="Normal 25 4 10 2" xfId="3854" xr:uid="{00000000-0005-0000-0000-00003C220000}"/>
    <cellStyle name="Normal 25 4 11" xfId="3855" xr:uid="{00000000-0005-0000-0000-00003D220000}"/>
    <cellStyle name="Normal 25 4 11 2" xfId="3856" xr:uid="{00000000-0005-0000-0000-00003E220000}"/>
    <cellStyle name="Normal 25 4 12" xfId="3857" xr:uid="{00000000-0005-0000-0000-00003F220000}"/>
    <cellStyle name="Normal 25 4 12 2" xfId="3858" xr:uid="{00000000-0005-0000-0000-000040220000}"/>
    <cellStyle name="Normal 25 4 13" xfId="3859" xr:uid="{00000000-0005-0000-0000-000041220000}"/>
    <cellStyle name="Normal 25 4 13 2" xfId="3860" xr:uid="{00000000-0005-0000-0000-000042220000}"/>
    <cellStyle name="Normal 25 4 14" xfId="3861" xr:uid="{00000000-0005-0000-0000-000043220000}"/>
    <cellStyle name="Normal 25 4 14 2" xfId="3862" xr:uid="{00000000-0005-0000-0000-000044220000}"/>
    <cellStyle name="Normal 25 4 15" xfId="3863" xr:uid="{00000000-0005-0000-0000-000045220000}"/>
    <cellStyle name="Normal 25 4 15 2" xfId="3864" xr:uid="{00000000-0005-0000-0000-000046220000}"/>
    <cellStyle name="Normal 25 4 16" xfId="3865" xr:uid="{00000000-0005-0000-0000-000047220000}"/>
    <cellStyle name="Normal 25 4 16 2" xfId="3866" xr:uid="{00000000-0005-0000-0000-000048220000}"/>
    <cellStyle name="Normal 25 4 17" xfId="3867" xr:uid="{00000000-0005-0000-0000-000049220000}"/>
    <cellStyle name="Normal 25 4 17 2" xfId="3868" xr:uid="{00000000-0005-0000-0000-00004A220000}"/>
    <cellStyle name="Normal 25 4 18" xfId="3869" xr:uid="{00000000-0005-0000-0000-00004B220000}"/>
    <cellStyle name="Normal 25 4 2" xfId="3870" xr:uid="{00000000-0005-0000-0000-00004C220000}"/>
    <cellStyle name="Normal 25 4 2 2" xfId="3871" xr:uid="{00000000-0005-0000-0000-00004D220000}"/>
    <cellStyle name="Normal 25 4 3" xfId="3872" xr:uid="{00000000-0005-0000-0000-00004E220000}"/>
    <cellStyle name="Normal 25 4 3 2" xfId="3873" xr:uid="{00000000-0005-0000-0000-00004F220000}"/>
    <cellStyle name="Normal 25 4 4" xfId="3874" xr:uid="{00000000-0005-0000-0000-000050220000}"/>
    <cellStyle name="Normal 25 4 4 2" xfId="3875" xr:uid="{00000000-0005-0000-0000-000051220000}"/>
    <cellStyle name="Normal 25 4 5" xfId="3876" xr:uid="{00000000-0005-0000-0000-000052220000}"/>
    <cellStyle name="Normal 25 4 5 2" xfId="3877" xr:uid="{00000000-0005-0000-0000-000053220000}"/>
    <cellStyle name="Normal 25 4 6" xfId="3878" xr:uid="{00000000-0005-0000-0000-000054220000}"/>
    <cellStyle name="Normal 25 4 6 2" xfId="3879" xr:uid="{00000000-0005-0000-0000-000055220000}"/>
    <cellStyle name="Normal 25 4 7" xfId="3880" xr:uid="{00000000-0005-0000-0000-000056220000}"/>
    <cellStyle name="Normal 25 4 7 2" xfId="3881" xr:uid="{00000000-0005-0000-0000-000057220000}"/>
    <cellStyle name="Normal 25 4 8" xfId="3882" xr:uid="{00000000-0005-0000-0000-000058220000}"/>
    <cellStyle name="Normal 25 4 8 2" xfId="3883" xr:uid="{00000000-0005-0000-0000-000059220000}"/>
    <cellStyle name="Normal 25 4 9" xfId="3884" xr:uid="{00000000-0005-0000-0000-00005A220000}"/>
    <cellStyle name="Normal 25 4 9 2" xfId="3885" xr:uid="{00000000-0005-0000-0000-00005B220000}"/>
    <cellStyle name="Normal 25 40" xfId="3886" xr:uid="{00000000-0005-0000-0000-00005C220000}"/>
    <cellStyle name="Normal 25 5" xfId="3887" xr:uid="{00000000-0005-0000-0000-00005D220000}"/>
    <cellStyle name="Normal 25 5 2" xfId="3888" xr:uid="{00000000-0005-0000-0000-00005E220000}"/>
    <cellStyle name="Normal 25 6" xfId="3889" xr:uid="{00000000-0005-0000-0000-00005F220000}"/>
    <cellStyle name="Normal 25 6 2" xfId="3890" xr:uid="{00000000-0005-0000-0000-000060220000}"/>
    <cellStyle name="Normal 25 7" xfId="3891" xr:uid="{00000000-0005-0000-0000-000061220000}"/>
    <cellStyle name="Normal 25 7 2" xfId="3892" xr:uid="{00000000-0005-0000-0000-000062220000}"/>
    <cellStyle name="Normal 25 8" xfId="3893" xr:uid="{00000000-0005-0000-0000-000063220000}"/>
    <cellStyle name="Normal 25 8 2" xfId="3894" xr:uid="{00000000-0005-0000-0000-000064220000}"/>
    <cellStyle name="Normal 25 9" xfId="3895" xr:uid="{00000000-0005-0000-0000-000065220000}"/>
    <cellStyle name="Normal 25 9 2" xfId="3896" xr:uid="{00000000-0005-0000-0000-000066220000}"/>
    <cellStyle name="Normal 26" xfId="3897" xr:uid="{00000000-0005-0000-0000-000067220000}"/>
    <cellStyle name="Normal 26 2" xfId="3898" xr:uid="{00000000-0005-0000-0000-000068220000}"/>
    <cellStyle name="Normal 26 2 2" xfId="3899" xr:uid="{00000000-0005-0000-0000-000069220000}"/>
    <cellStyle name="Normal 26 3" xfId="3900" xr:uid="{00000000-0005-0000-0000-00006A220000}"/>
    <cellStyle name="Normal 27" xfId="3901" xr:uid="{00000000-0005-0000-0000-00006B220000}"/>
    <cellStyle name="Normal 27 2" xfId="3902" xr:uid="{00000000-0005-0000-0000-00006C220000}"/>
    <cellStyle name="Normal 27 2 2" xfId="3903" xr:uid="{00000000-0005-0000-0000-00006D220000}"/>
    <cellStyle name="Normal 27 3" xfId="3904" xr:uid="{00000000-0005-0000-0000-00006E220000}"/>
    <cellStyle name="Normal 28" xfId="3905" xr:uid="{00000000-0005-0000-0000-00006F220000}"/>
    <cellStyle name="Normal 28 2" xfId="3906" xr:uid="{00000000-0005-0000-0000-000070220000}"/>
    <cellStyle name="Normal 28 2 2" xfId="3907" xr:uid="{00000000-0005-0000-0000-000071220000}"/>
    <cellStyle name="Normal 28 3" xfId="3908" xr:uid="{00000000-0005-0000-0000-000072220000}"/>
    <cellStyle name="Normal 29" xfId="3909" xr:uid="{00000000-0005-0000-0000-000073220000}"/>
    <cellStyle name="Normal 29 2" xfId="3910" xr:uid="{00000000-0005-0000-0000-000074220000}"/>
    <cellStyle name="Normal 29 2 2" xfId="3911" xr:uid="{00000000-0005-0000-0000-000075220000}"/>
    <cellStyle name="Normal 29 3" xfId="3912" xr:uid="{00000000-0005-0000-0000-000076220000}"/>
    <cellStyle name="Normal 3" xfId="65" xr:uid="{00000000-0005-0000-0000-000077220000}"/>
    <cellStyle name="Normal 3 10" xfId="66" xr:uid="{00000000-0005-0000-0000-000078220000}"/>
    <cellStyle name="Normal 3 11" xfId="67" xr:uid="{00000000-0005-0000-0000-000079220000}"/>
    <cellStyle name="Normal 3 12" xfId="68" xr:uid="{00000000-0005-0000-0000-00007A220000}"/>
    <cellStyle name="Normal 3 13" xfId="69" xr:uid="{00000000-0005-0000-0000-00007B220000}"/>
    <cellStyle name="Normal 3 14" xfId="70" xr:uid="{00000000-0005-0000-0000-00007C220000}"/>
    <cellStyle name="Normal 3 15" xfId="71" xr:uid="{00000000-0005-0000-0000-00007D220000}"/>
    <cellStyle name="Normal 3 16" xfId="72" xr:uid="{00000000-0005-0000-0000-00007E220000}"/>
    <cellStyle name="Normal 3 17" xfId="3913" xr:uid="{00000000-0005-0000-0000-00007F220000}"/>
    <cellStyle name="Normal 3 17 10" xfId="9099" xr:uid="{00000000-0005-0000-0000-000080220000}"/>
    <cellStyle name="Normal 3 17 11" xfId="10058" xr:uid="{00000000-0005-0000-0000-000081220000}"/>
    <cellStyle name="Normal 3 17 12" xfId="9096" xr:uid="{00000000-0005-0000-0000-000082220000}"/>
    <cellStyle name="Normal 3 17 13" xfId="12532" xr:uid="{00000000-0005-0000-0000-000083220000}"/>
    <cellStyle name="Normal 3 17 14" xfId="11827" xr:uid="{00000000-0005-0000-0000-000084220000}"/>
    <cellStyle name="Normal 3 17 15" xfId="11456" xr:uid="{00000000-0005-0000-0000-000085220000}"/>
    <cellStyle name="Normal 3 17 2" xfId="6608" xr:uid="{00000000-0005-0000-0000-000086220000}"/>
    <cellStyle name="Normal 3 17 3" xfId="10490" xr:uid="{00000000-0005-0000-0000-000087220000}"/>
    <cellStyle name="Normal 3 17 4" xfId="9200" xr:uid="{00000000-0005-0000-0000-000088220000}"/>
    <cellStyle name="Normal 3 17 5" xfId="10016" xr:uid="{00000000-0005-0000-0000-000089220000}"/>
    <cellStyle name="Normal 3 17 6" xfId="9604" xr:uid="{00000000-0005-0000-0000-00008A220000}"/>
    <cellStyle name="Normal 3 17 7" xfId="10609" xr:uid="{00000000-0005-0000-0000-00008B220000}"/>
    <cellStyle name="Normal 3 17 8" xfId="9103" xr:uid="{00000000-0005-0000-0000-00008C220000}"/>
    <cellStyle name="Normal 3 17 9" xfId="10613" xr:uid="{00000000-0005-0000-0000-00008D220000}"/>
    <cellStyle name="Normal 3 18" xfId="6727" xr:uid="{00000000-0005-0000-0000-00008E220000}"/>
    <cellStyle name="Normal 3 19" xfId="6846" xr:uid="{00000000-0005-0000-0000-00008F220000}"/>
    <cellStyle name="Normal 3 2" xfId="73" xr:uid="{00000000-0005-0000-0000-000090220000}"/>
    <cellStyle name="Normal 3 2 10" xfId="74" xr:uid="{00000000-0005-0000-0000-000091220000}"/>
    <cellStyle name="Normal 3 2 10 10" xfId="7331" xr:uid="{00000000-0005-0000-0000-000092220000}"/>
    <cellStyle name="Normal 3 2 10 11" xfId="7448" xr:uid="{00000000-0005-0000-0000-000093220000}"/>
    <cellStyle name="Normal 3 2 10 12" xfId="7564" xr:uid="{00000000-0005-0000-0000-000094220000}"/>
    <cellStyle name="Normal 3 2 10 13" xfId="7680" xr:uid="{00000000-0005-0000-0000-000095220000}"/>
    <cellStyle name="Normal 3 2 10 14" xfId="7796" xr:uid="{00000000-0005-0000-0000-000096220000}"/>
    <cellStyle name="Normal 3 2 10 15" xfId="7912" xr:uid="{00000000-0005-0000-0000-000097220000}"/>
    <cellStyle name="Normal 3 2 10 16" xfId="8028" xr:uid="{00000000-0005-0000-0000-000098220000}"/>
    <cellStyle name="Normal 3 2 10 17" xfId="8144" xr:uid="{00000000-0005-0000-0000-000099220000}"/>
    <cellStyle name="Normal 3 2 10 18" xfId="8258" xr:uid="{00000000-0005-0000-0000-00009A220000}"/>
    <cellStyle name="Normal 3 2 10 19" xfId="8249" xr:uid="{00000000-0005-0000-0000-00009B220000}"/>
    <cellStyle name="Normal 3 2 10 2" xfId="3915" xr:uid="{00000000-0005-0000-0000-00009C220000}"/>
    <cellStyle name="Normal 3 2 10 2 10" xfId="9732" xr:uid="{00000000-0005-0000-0000-00009D220000}"/>
    <cellStyle name="Normal 3 2 10 2 11" xfId="10550" xr:uid="{00000000-0005-0000-0000-00009E220000}"/>
    <cellStyle name="Normal 3 2 10 2 12" xfId="10592" xr:uid="{00000000-0005-0000-0000-00009F220000}"/>
    <cellStyle name="Normal 3 2 10 2 13" xfId="11823" xr:uid="{00000000-0005-0000-0000-0000A0220000}"/>
    <cellStyle name="Normal 3 2 10 2 14" xfId="12710" xr:uid="{00000000-0005-0000-0000-0000A1220000}"/>
    <cellStyle name="Normal 3 2 10 2 15" xfId="13811" xr:uid="{00000000-0005-0000-0000-0000A2220000}"/>
    <cellStyle name="Normal 3 2 10 2 2" xfId="3916" xr:uid="{00000000-0005-0000-0000-0000A3220000}"/>
    <cellStyle name="Normal 3 2 10 2 3" xfId="9787" xr:uid="{00000000-0005-0000-0000-0000A4220000}"/>
    <cellStyle name="Normal 3 2 10 2 4" xfId="9780" xr:uid="{00000000-0005-0000-0000-0000A5220000}"/>
    <cellStyle name="Normal 3 2 10 2 5" xfId="10455" xr:uid="{00000000-0005-0000-0000-0000A6220000}"/>
    <cellStyle name="Normal 3 2 10 2 6" xfId="9228" xr:uid="{00000000-0005-0000-0000-0000A7220000}"/>
    <cellStyle name="Normal 3 2 10 2 7" xfId="10004" xr:uid="{00000000-0005-0000-0000-0000A8220000}"/>
    <cellStyle name="Normal 3 2 10 2 8" xfId="9615" xr:uid="{00000000-0005-0000-0000-0000A9220000}"/>
    <cellStyle name="Normal 3 2 10 2 9" xfId="9832" xr:uid="{00000000-0005-0000-0000-0000AA220000}"/>
    <cellStyle name="Normal 3 2 10 20" xfId="8342" xr:uid="{00000000-0005-0000-0000-0000AB220000}"/>
    <cellStyle name="Normal 3 2 10 21" xfId="8253" xr:uid="{00000000-0005-0000-0000-0000AC220000}"/>
    <cellStyle name="Normal 3 2 10 22" xfId="8361" xr:uid="{00000000-0005-0000-0000-0000AD220000}"/>
    <cellStyle name="Normal 3 2 10 23" xfId="8423" xr:uid="{00000000-0005-0000-0000-0000AE220000}"/>
    <cellStyle name="Normal 3 2 10 24" xfId="8256" xr:uid="{00000000-0005-0000-0000-0000AF220000}"/>
    <cellStyle name="Normal 3 2 10 25" xfId="8442" xr:uid="{00000000-0005-0000-0000-0000B0220000}"/>
    <cellStyle name="Normal 3 2 10 26" xfId="8470" xr:uid="{00000000-0005-0000-0000-0000B1220000}"/>
    <cellStyle name="Normal 3 2 10 27" xfId="8498" xr:uid="{00000000-0005-0000-0000-0000B2220000}"/>
    <cellStyle name="Normal 3 2 10 28" xfId="8526" xr:uid="{00000000-0005-0000-0000-0000B3220000}"/>
    <cellStyle name="Normal 3 2 10 29" xfId="9786" xr:uid="{00000000-0005-0000-0000-0000B4220000}"/>
    <cellStyle name="Normal 3 2 10 29 2" xfId="12301" xr:uid="{00000000-0005-0000-0000-0000B5220000}"/>
    <cellStyle name="Normal 3 2 10 29 3" xfId="11587" xr:uid="{00000000-0005-0000-0000-0000B6220000}"/>
    <cellStyle name="Normal 3 2 10 29 4" xfId="14512" xr:uid="{00000000-0005-0000-0000-0000B7220000}"/>
    <cellStyle name="Normal 3 2 10 3" xfId="6488" xr:uid="{00000000-0005-0000-0000-0000B8220000}"/>
    <cellStyle name="Normal 3 2 10 30" xfId="9781" xr:uid="{00000000-0005-0000-0000-0000B9220000}"/>
    <cellStyle name="Normal 3 2 10 30 2" xfId="13154" xr:uid="{00000000-0005-0000-0000-0000BA220000}"/>
    <cellStyle name="Normal 3 2 10 30 3" xfId="12940" xr:uid="{00000000-0005-0000-0000-0000BB220000}"/>
    <cellStyle name="Normal 3 2 10 30 4" xfId="14131" xr:uid="{00000000-0005-0000-0000-0000BC220000}"/>
    <cellStyle name="Normal 3 2 10 31" xfId="10454" xr:uid="{00000000-0005-0000-0000-0000BD220000}"/>
    <cellStyle name="Normal 3 2 10 31 2" xfId="12124" xr:uid="{00000000-0005-0000-0000-0000BE220000}"/>
    <cellStyle name="Normal 3 2 10 31 3" xfId="13213" xr:uid="{00000000-0005-0000-0000-0000BF220000}"/>
    <cellStyle name="Normal 3 2 10 31 4" xfId="14251" xr:uid="{00000000-0005-0000-0000-0000C0220000}"/>
    <cellStyle name="Normal 3 2 10 32" xfId="9229" xr:uid="{00000000-0005-0000-0000-0000C1220000}"/>
    <cellStyle name="Normal 3 2 10 32 2" xfId="13557" xr:uid="{00000000-0005-0000-0000-0000C2220000}"/>
    <cellStyle name="Normal 3 2 10 32 3" xfId="11253" xr:uid="{00000000-0005-0000-0000-0000C3220000}"/>
    <cellStyle name="Normal 3 2 10 32 4" xfId="14624" xr:uid="{00000000-0005-0000-0000-0000C4220000}"/>
    <cellStyle name="Normal 3 2 10 33" xfId="10003" xr:uid="{00000000-0005-0000-0000-0000C5220000}"/>
    <cellStyle name="Normal 3 2 10 33 2" xfId="13635" xr:uid="{00000000-0005-0000-0000-0000C6220000}"/>
    <cellStyle name="Normal 3 2 10 33 3" xfId="12348" xr:uid="{00000000-0005-0000-0000-0000C7220000}"/>
    <cellStyle name="Normal 3 2 10 33 4" xfId="14476" xr:uid="{00000000-0005-0000-0000-0000C8220000}"/>
    <cellStyle name="Normal 3 2 10 34" xfId="9616" xr:uid="{00000000-0005-0000-0000-0000C9220000}"/>
    <cellStyle name="Normal 3 2 10 34 2" xfId="13085" xr:uid="{00000000-0005-0000-0000-0000CA220000}"/>
    <cellStyle name="Normal 3 2 10 34 3" xfId="12370" xr:uid="{00000000-0005-0000-0000-0000CB220000}"/>
    <cellStyle name="Normal 3 2 10 34 4" xfId="14710" xr:uid="{00000000-0005-0000-0000-0000CC220000}"/>
    <cellStyle name="Normal 3 2 10 35" xfId="9831" xr:uid="{00000000-0005-0000-0000-0000CD220000}"/>
    <cellStyle name="Normal 3 2 10 35 2" xfId="11606" xr:uid="{00000000-0005-0000-0000-0000CE220000}"/>
    <cellStyle name="Normal 3 2 10 35 3" xfId="11248" xr:uid="{00000000-0005-0000-0000-0000CF220000}"/>
    <cellStyle name="Normal 3 2 10 35 4" xfId="14826" xr:uid="{00000000-0005-0000-0000-0000D0220000}"/>
    <cellStyle name="Normal 3 2 10 36" xfId="9733" xr:uid="{00000000-0005-0000-0000-0000D1220000}"/>
    <cellStyle name="Normal 3 2 10 36 2" xfId="12756" xr:uid="{00000000-0005-0000-0000-0000D2220000}"/>
    <cellStyle name="Normal 3 2 10 36 3" xfId="11389" xr:uid="{00000000-0005-0000-0000-0000D3220000}"/>
    <cellStyle name="Normal 3 2 10 36 4" xfId="14942" xr:uid="{00000000-0005-0000-0000-0000D4220000}"/>
    <cellStyle name="Normal 3 2 10 37" xfId="10527" xr:uid="{00000000-0005-0000-0000-0000D5220000}"/>
    <cellStyle name="Normal 3 2 10 37 2" xfId="11353" xr:uid="{00000000-0005-0000-0000-0000D6220000}"/>
    <cellStyle name="Normal 3 2 10 37 3" xfId="12658" xr:uid="{00000000-0005-0000-0000-0000D7220000}"/>
    <cellStyle name="Normal 3 2 10 37 4" xfId="15050" xr:uid="{00000000-0005-0000-0000-0000D8220000}"/>
    <cellStyle name="Normal 3 2 10 38" xfId="10924" xr:uid="{00000000-0005-0000-0000-0000D9220000}"/>
    <cellStyle name="Normal 3 2 10 39" xfId="11820" xr:uid="{00000000-0005-0000-0000-0000DA220000}"/>
    <cellStyle name="Normal 3 2 10 4" xfId="6617" xr:uid="{00000000-0005-0000-0000-0000DB220000}"/>
    <cellStyle name="Normal 3 2 10 40" xfId="12983" xr:uid="{00000000-0005-0000-0000-0000DC220000}"/>
    <cellStyle name="Normal 3 2 10 41" xfId="13310" xr:uid="{00000000-0005-0000-0000-0000DD220000}"/>
    <cellStyle name="Normal 3 2 10 5" xfId="6736" xr:uid="{00000000-0005-0000-0000-0000DE220000}"/>
    <cellStyle name="Normal 3 2 10 6" xfId="6855" xr:uid="{00000000-0005-0000-0000-0000DF220000}"/>
    <cellStyle name="Normal 3 2 10 7" xfId="6974" xr:uid="{00000000-0005-0000-0000-0000E0220000}"/>
    <cellStyle name="Normal 3 2 10 8" xfId="7093" xr:uid="{00000000-0005-0000-0000-0000E1220000}"/>
    <cellStyle name="Normal 3 2 10 9" xfId="7212" xr:uid="{00000000-0005-0000-0000-0000E2220000}"/>
    <cellStyle name="Normal 3 2 11" xfId="75" xr:uid="{00000000-0005-0000-0000-0000E3220000}"/>
    <cellStyle name="Normal 3 2 11 10" xfId="7332" xr:uid="{00000000-0005-0000-0000-0000E4220000}"/>
    <cellStyle name="Normal 3 2 11 11" xfId="7449" xr:uid="{00000000-0005-0000-0000-0000E5220000}"/>
    <cellStyle name="Normal 3 2 11 12" xfId="7565" xr:uid="{00000000-0005-0000-0000-0000E6220000}"/>
    <cellStyle name="Normal 3 2 11 13" xfId="7681" xr:uid="{00000000-0005-0000-0000-0000E7220000}"/>
    <cellStyle name="Normal 3 2 11 14" xfId="7797" xr:uid="{00000000-0005-0000-0000-0000E8220000}"/>
    <cellStyle name="Normal 3 2 11 15" xfId="7913" xr:uid="{00000000-0005-0000-0000-0000E9220000}"/>
    <cellStyle name="Normal 3 2 11 16" xfId="8029" xr:uid="{00000000-0005-0000-0000-0000EA220000}"/>
    <cellStyle name="Normal 3 2 11 17" xfId="8145" xr:uid="{00000000-0005-0000-0000-0000EB220000}"/>
    <cellStyle name="Normal 3 2 11 18" xfId="8259" xr:uid="{00000000-0005-0000-0000-0000EC220000}"/>
    <cellStyle name="Normal 3 2 11 19" xfId="8236" xr:uid="{00000000-0005-0000-0000-0000ED220000}"/>
    <cellStyle name="Normal 3 2 11 2" xfId="3917" xr:uid="{00000000-0005-0000-0000-0000EE220000}"/>
    <cellStyle name="Normal 3 2 11 2 10" xfId="10447" xr:uid="{00000000-0005-0000-0000-0000EF220000}"/>
    <cellStyle name="Normal 3 2 11 2 11" xfId="10878" xr:uid="{00000000-0005-0000-0000-0000F0220000}"/>
    <cellStyle name="Normal 3 2 11 2 12" xfId="10768" xr:uid="{00000000-0005-0000-0000-0000F1220000}"/>
    <cellStyle name="Normal 3 2 11 2 13" xfId="12138" xr:uid="{00000000-0005-0000-0000-0000F2220000}"/>
    <cellStyle name="Normal 3 2 11 2 14" xfId="11440" xr:uid="{00000000-0005-0000-0000-0000F3220000}"/>
    <cellStyle name="Normal 3 2 11 2 15" xfId="11407" xr:uid="{00000000-0005-0000-0000-0000F4220000}"/>
    <cellStyle name="Normal 3 2 11 2 2" xfId="3918" xr:uid="{00000000-0005-0000-0000-0000F5220000}"/>
    <cellStyle name="Normal 3 2 11 2 3" xfId="9789" xr:uid="{00000000-0005-0000-0000-0000F6220000}"/>
    <cellStyle name="Normal 3 2 11 2 4" xfId="9778" xr:uid="{00000000-0005-0000-0000-0000F7220000}"/>
    <cellStyle name="Normal 3 2 11 2 5" xfId="10457" xr:uid="{00000000-0005-0000-0000-0000F8220000}"/>
    <cellStyle name="Normal 3 2 11 2 6" xfId="9226" xr:uid="{00000000-0005-0000-0000-0000F9220000}"/>
    <cellStyle name="Normal 3 2 11 2 7" xfId="10343" xr:uid="{00000000-0005-0000-0000-0000FA220000}"/>
    <cellStyle name="Normal 3 2 11 2 8" xfId="9327" xr:uid="{00000000-0005-0000-0000-0000FB220000}"/>
    <cellStyle name="Normal 3 2 11 2 9" xfId="10304" xr:uid="{00000000-0005-0000-0000-0000FC220000}"/>
    <cellStyle name="Normal 3 2 11 20" xfId="8343" xr:uid="{00000000-0005-0000-0000-0000FD220000}"/>
    <cellStyle name="Normal 3 2 11 21" xfId="8371" xr:uid="{00000000-0005-0000-0000-0000FE220000}"/>
    <cellStyle name="Normal 3 2 11 22" xfId="8397" xr:uid="{00000000-0005-0000-0000-0000FF220000}"/>
    <cellStyle name="Normal 3 2 11 23" xfId="8424" xr:uid="{00000000-0005-0000-0000-000000230000}"/>
    <cellStyle name="Normal 3 2 11 24" xfId="8452" xr:uid="{00000000-0005-0000-0000-000001230000}"/>
    <cellStyle name="Normal 3 2 11 25" xfId="8480" xr:uid="{00000000-0005-0000-0000-000002230000}"/>
    <cellStyle name="Normal 3 2 11 26" xfId="8508" xr:uid="{00000000-0005-0000-0000-000003230000}"/>
    <cellStyle name="Normal 3 2 11 27" xfId="8536" xr:uid="{00000000-0005-0000-0000-000004230000}"/>
    <cellStyle name="Normal 3 2 11 28" xfId="8562" xr:uid="{00000000-0005-0000-0000-000005230000}"/>
    <cellStyle name="Normal 3 2 11 29" xfId="9788" xr:uid="{00000000-0005-0000-0000-000006230000}"/>
    <cellStyle name="Normal 3 2 11 29 2" xfId="11581" xr:uid="{00000000-0005-0000-0000-000007230000}"/>
    <cellStyle name="Normal 3 2 11 29 3" xfId="11813" xr:uid="{00000000-0005-0000-0000-000008230000}"/>
    <cellStyle name="Normal 3 2 11 29 4" xfId="14503" xr:uid="{00000000-0005-0000-0000-000009230000}"/>
    <cellStyle name="Normal 3 2 11 3" xfId="6489" xr:uid="{00000000-0005-0000-0000-00000A230000}"/>
    <cellStyle name="Normal 3 2 11 30" xfId="9779" xr:uid="{00000000-0005-0000-0000-00000B230000}"/>
    <cellStyle name="Normal 3 2 11 30 2" xfId="12346" xr:uid="{00000000-0005-0000-0000-00000C230000}"/>
    <cellStyle name="Normal 3 2 11 30 3" xfId="12355" xr:uid="{00000000-0005-0000-0000-00000D230000}"/>
    <cellStyle name="Normal 3 2 11 30 4" xfId="14137" xr:uid="{00000000-0005-0000-0000-00000E230000}"/>
    <cellStyle name="Normal 3 2 11 31" xfId="10456" xr:uid="{00000000-0005-0000-0000-00000F230000}"/>
    <cellStyle name="Normal 3 2 11 31 2" xfId="13190" xr:uid="{00000000-0005-0000-0000-000010230000}"/>
    <cellStyle name="Normal 3 2 11 31 3" xfId="11920" xr:uid="{00000000-0005-0000-0000-000011230000}"/>
    <cellStyle name="Normal 3 2 11 31 4" xfId="14419" xr:uid="{00000000-0005-0000-0000-000012230000}"/>
    <cellStyle name="Normal 3 2 11 32" xfId="9227" xr:uid="{00000000-0005-0000-0000-000013230000}"/>
    <cellStyle name="Normal 3 2 11 32 2" xfId="13410" xr:uid="{00000000-0005-0000-0000-000014230000}"/>
    <cellStyle name="Normal 3 2 11 32 3" xfId="11891" xr:uid="{00000000-0005-0000-0000-000015230000}"/>
    <cellStyle name="Normal 3 2 11 32 4" xfId="14625" xr:uid="{00000000-0005-0000-0000-000016230000}"/>
    <cellStyle name="Normal 3 2 11 33" xfId="10344" xr:uid="{00000000-0005-0000-0000-000017230000}"/>
    <cellStyle name="Normal 3 2 11 33 2" xfId="12508" xr:uid="{00000000-0005-0000-0000-000018230000}"/>
    <cellStyle name="Normal 3 2 11 33 3" xfId="12672" xr:uid="{00000000-0005-0000-0000-000019230000}"/>
    <cellStyle name="Normal 3 2 11 33 4" xfId="14408" xr:uid="{00000000-0005-0000-0000-00001A230000}"/>
    <cellStyle name="Normal 3 2 11 34" xfId="9326" xr:uid="{00000000-0005-0000-0000-00001B230000}"/>
    <cellStyle name="Normal 3 2 11 34 2" xfId="12690" xr:uid="{00000000-0005-0000-0000-00001C230000}"/>
    <cellStyle name="Normal 3 2 11 34 3" xfId="12382" xr:uid="{00000000-0005-0000-0000-00001D230000}"/>
    <cellStyle name="Normal 3 2 11 34 4" xfId="14711" xr:uid="{00000000-0005-0000-0000-00001E230000}"/>
    <cellStyle name="Normal 3 2 11 35" xfId="10195" xr:uid="{00000000-0005-0000-0000-00001F230000}"/>
    <cellStyle name="Normal 3 2 11 35 2" xfId="13193" xr:uid="{00000000-0005-0000-0000-000020230000}"/>
    <cellStyle name="Normal 3 2 11 35 3" xfId="12103" xr:uid="{00000000-0005-0000-0000-000021230000}"/>
    <cellStyle name="Normal 3 2 11 35 4" xfId="14827" xr:uid="{00000000-0005-0000-0000-000022230000}"/>
    <cellStyle name="Normal 3 2 11 36" xfId="9456" xr:uid="{00000000-0005-0000-0000-000023230000}"/>
    <cellStyle name="Normal 3 2 11 36 2" xfId="13491" xr:uid="{00000000-0005-0000-0000-000024230000}"/>
    <cellStyle name="Normal 3 2 11 36 3" xfId="11745" xr:uid="{00000000-0005-0000-0000-000025230000}"/>
    <cellStyle name="Normal 3 2 11 36 4" xfId="14943" xr:uid="{00000000-0005-0000-0000-000026230000}"/>
    <cellStyle name="Normal 3 2 11 37" xfId="10253" xr:uid="{00000000-0005-0000-0000-000027230000}"/>
    <cellStyle name="Normal 3 2 11 37 2" xfId="13953" xr:uid="{00000000-0005-0000-0000-000028230000}"/>
    <cellStyle name="Normal 3 2 11 37 3" xfId="11937" xr:uid="{00000000-0005-0000-0000-000029230000}"/>
    <cellStyle name="Normal 3 2 11 37 4" xfId="15051" xr:uid="{00000000-0005-0000-0000-00002A230000}"/>
    <cellStyle name="Normal 3 2 11 38" xfId="10169" xr:uid="{00000000-0005-0000-0000-00002B230000}"/>
    <cellStyle name="Normal 3 2 11 39" xfId="12481" xr:uid="{00000000-0005-0000-0000-00002C230000}"/>
    <cellStyle name="Normal 3 2 11 4" xfId="6618" xr:uid="{00000000-0005-0000-0000-00002D230000}"/>
    <cellStyle name="Normal 3 2 11 40" xfId="13722" xr:uid="{00000000-0005-0000-0000-00002E230000}"/>
    <cellStyle name="Normal 3 2 11 41" xfId="13017" xr:uid="{00000000-0005-0000-0000-00002F230000}"/>
    <cellStyle name="Normal 3 2 11 5" xfId="6737" xr:uid="{00000000-0005-0000-0000-000030230000}"/>
    <cellStyle name="Normal 3 2 11 6" xfId="6856" xr:uid="{00000000-0005-0000-0000-000031230000}"/>
    <cellStyle name="Normal 3 2 11 7" xfId="6975" xr:uid="{00000000-0005-0000-0000-000032230000}"/>
    <cellStyle name="Normal 3 2 11 8" xfId="7094" xr:uid="{00000000-0005-0000-0000-000033230000}"/>
    <cellStyle name="Normal 3 2 11 9" xfId="7213" xr:uid="{00000000-0005-0000-0000-000034230000}"/>
    <cellStyle name="Normal 3 2 12" xfId="76" xr:uid="{00000000-0005-0000-0000-000035230000}"/>
    <cellStyle name="Normal 3 2 12 10" xfId="7333" xr:uid="{00000000-0005-0000-0000-000036230000}"/>
    <cellStyle name="Normal 3 2 12 11" xfId="7450" xr:uid="{00000000-0005-0000-0000-000037230000}"/>
    <cellStyle name="Normal 3 2 12 12" xfId="7566" xr:uid="{00000000-0005-0000-0000-000038230000}"/>
    <cellStyle name="Normal 3 2 12 13" xfId="7682" xr:uid="{00000000-0005-0000-0000-000039230000}"/>
    <cellStyle name="Normal 3 2 12 14" xfId="7798" xr:uid="{00000000-0005-0000-0000-00003A230000}"/>
    <cellStyle name="Normal 3 2 12 15" xfId="7914" xr:uid="{00000000-0005-0000-0000-00003B230000}"/>
    <cellStyle name="Normal 3 2 12 16" xfId="8030" xr:uid="{00000000-0005-0000-0000-00003C230000}"/>
    <cellStyle name="Normal 3 2 12 17" xfId="8146" xr:uid="{00000000-0005-0000-0000-00003D230000}"/>
    <cellStyle name="Normal 3 2 12 18" xfId="8260" xr:uid="{00000000-0005-0000-0000-00003E230000}"/>
    <cellStyle name="Normal 3 2 12 19" xfId="8316" xr:uid="{00000000-0005-0000-0000-00003F230000}"/>
    <cellStyle name="Normal 3 2 12 2" xfId="3919" xr:uid="{00000000-0005-0000-0000-000040230000}"/>
    <cellStyle name="Normal 3 2 12 2 10" xfId="10312" xr:uid="{00000000-0005-0000-0000-000041230000}"/>
    <cellStyle name="Normal 3 2 12 2 11" xfId="9353" xr:uid="{00000000-0005-0000-0000-000042230000}"/>
    <cellStyle name="Normal 3 2 12 2 12" xfId="11097" xr:uid="{00000000-0005-0000-0000-000043230000}"/>
    <cellStyle name="Normal 3 2 12 2 13" xfId="12154" xr:uid="{00000000-0005-0000-0000-000044230000}"/>
    <cellStyle name="Normal 3 2 12 2 14" xfId="12107" xr:uid="{00000000-0005-0000-0000-000045230000}"/>
    <cellStyle name="Normal 3 2 12 2 15" xfId="13913" xr:uid="{00000000-0005-0000-0000-000046230000}"/>
    <cellStyle name="Normal 3 2 12 2 2" xfId="3920" xr:uid="{00000000-0005-0000-0000-000047230000}"/>
    <cellStyle name="Normal 3 2 12 2 3" xfId="9791" xr:uid="{00000000-0005-0000-0000-000048230000}"/>
    <cellStyle name="Normal 3 2 12 2 4" xfId="9776" xr:uid="{00000000-0005-0000-0000-000049230000}"/>
    <cellStyle name="Normal 3 2 12 2 5" xfId="10522" xr:uid="{00000000-0005-0000-0000-00004A230000}"/>
    <cellStyle name="Normal 3 2 12 2 6" xfId="10569" xr:uid="{00000000-0005-0000-0000-00004B230000}"/>
    <cellStyle name="Normal 3 2 12 2 7" xfId="9133" xr:uid="{00000000-0005-0000-0000-00004C230000}"/>
    <cellStyle name="Normal 3 2 12 2 8" xfId="10376" xr:uid="{00000000-0005-0000-0000-00004D230000}"/>
    <cellStyle name="Normal 3 2 12 2 9" xfId="9301" xr:uid="{00000000-0005-0000-0000-00004E230000}"/>
    <cellStyle name="Normal 3 2 12 20" xfId="8344" xr:uid="{00000000-0005-0000-0000-00004F230000}"/>
    <cellStyle name="Normal 3 2 12 21" xfId="8372" xr:uid="{00000000-0005-0000-0000-000050230000}"/>
    <cellStyle name="Normal 3 2 12 22" xfId="8398" xr:uid="{00000000-0005-0000-0000-000051230000}"/>
    <cellStyle name="Normal 3 2 12 23" xfId="8425" xr:uid="{00000000-0005-0000-0000-000052230000}"/>
    <cellStyle name="Normal 3 2 12 24" xfId="8453" xr:uid="{00000000-0005-0000-0000-000053230000}"/>
    <cellStyle name="Normal 3 2 12 25" xfId="8481" xr:uid="{00000000-0005-0000-0000-000054230000}"/>
    <cellStyle name="Normal 3 2 12 26" xfId="8509" xr:uid="{00000000-0005-0000-0000-000055230000}"/>
    <cellStyle name="Normal 3 2 12 27" xfId="8537" xr:uid="{00000000-0005-0000-0000-000056230000}"/>
    <cellStyle name="Normal 3 2 12 28" xfId="8563" xr:uid="{00000000-0005-0000-0000-000057230000}"/>
    <cellStyle name="Normal 3 2 12 29" xfId="9790" xr:uid="{00000000-0005-0000-0000-000058230000}"/>
    <cellStyle name="Normal 3 2 12 29 2" xfId="12430" xr:uid="{00000000-0005-0000-0000-000059230000}"/>
    <cellStyle name="Normal 3 2 12 29 3" xfId="12175" xr:uid="{00000000-0005-0000-0000-00005A230000}"/>
    <cellStyle name="Normal 3 2 12 29 4" xfId="14349" xr:uid="{00000000-0005-0000-0000-00005B230000}"/>
    <cellStyle name="Normal 3 2 12 3" xfId="6490" xr:uid="{00000000-0005-0000-0000-00005C230000}"/>
    <cellStyle name="Normal 3 2 12 30" xfId="9777" xr:uid="{00000000-0005-0000-0000-00005D230000}"/>
    <cellStyle name="Normal 3 2 12 30 2" xfId="13832" xr:uid="{00000000-0005-0000-0000-00005E230000}"/>
    <cellStyle name="Normal 3 2 12 30 3" xfId="13436" xr:uid="{00000000-0005-0000-0000-00005F230000}"/>
    <cellStyle name="Normal 3 2 12 30 4" xfId="14240" xr:uid="{00000000-0005-0000-0000-000060230000}"/>
    <cellStyle name="Normal 3 2 12 31" xfId="10458" xr:uid="{00000000-0005-0000-0000-000061230000}"/>
    <cellStyle name="Normal 3 2 12 31 2" xfId="11431" xr:uid="{00000000-0005-0000-0000-000062230000}"/>
    <cellStyle name="Normal 3 2 12 31 3" xfId="11300" xr:uid="{00000000-0005-0000-0000-000063230000}"/>
    <cellStyle name="Normal 3 2 12 31 4" xfId="14094" xr:uid="{00000000-0005-0000-0000-000064230000}"/>
    <cellStyle name="Normal 3 2 12 32" xfId="9225" xr:uid="{00000000-0005-0000-0000-000065230000}"/>
    <cellStyle name="Normal 3 2 12 32 2" xfId="12742" xr:uid="{00000000-0005-0000-0000-000066230000}"/>
    <cellStyle name="Normal 3 2 12 32 3" xfId="11736" xr:uid="{00000000-0005-0000-0000-000067230000}"/>
    <cellStyle name="Normal 3 2 12 32 4" xfId="14344" xr:uid="{00000000-0005-0000-0000-000068230000}"/>
    <cellStyle name="Normal 3 2 12 33" xfId="10181" xr:uid="{00000000-0005-0000-0000-000069230000}"/>
    <cellStyle name="Normal 3 2 12 33 2" xfId="13432" xr:uid="{00000000-0005-0000-0000-00006A230000}"/>
    <cellStyle name="Normal 3 2 12 33 3" xfId="12740" xr:uid="{00000000-0005-0000-0000-00006B230000}"/>
    <cellStyle name="Normal 3 2 12 33 4" xfId="14627" xr:uid="{00000000-0005-0000-0000-00006C230000}"/>
    <cellStyle name="Normal 3 2 12 34" xfId="9470" xr:uid="{00000000-0005-0000-0000-00006D230000}"/>
    <cellStyle name="Normal 3 2 12 34 2" xfId="11511" xr:uid="{00000000-0005-0000-0000-00006E230000}"/>
    <cellStyle name="Normal 3 2 12 34 3" xfId="12728" xr:uid="{00000000-0005-0000-0000-00006F230000}"/>
    <cellStyle name="Normal 3 2 12 34 4" xfId="14712" xr:uid="{00000000-0005-0000-0000-000070230000}"/>
    <cellStyle name="Normal 3 2 12 35" xfId="9902" xr:uid="{00000000-0005-0000-0000-000071230000}"/>
    <cellStyle name="Normal 3 2 12 35 2" xfId="11368" xr:uid="{00000000-0005-0000-0000-000072230000}"/>
    <cellStyle name="Normal 3 2 12 35 3" xfId="12830" xr:uid="{00000000-0005-0000-0000-000073230000}"/>
    <cellStyle name="Normal 3 2 12 35 4" xfId="14828" xr:uid="{00000000-0005-0000-0000-000074230000}"/>
    <cellStyle name="Normal 3 2 12 36" xfId="10964" xr:uid="{00000000-0005-0000-0000-000075230000}"/>
    <cellStyle name="Normal 3 2 12 36 2" xfId="13240" xr:uid="{00000000-0005-0000-0000-000076230000}"/>
    <cellStyle name="Normal 3 2 12 36 3" xfId="13695" xr:uid="{00000000-0005-0000-0000-000077230000}"/>
    <cellStyle name="Normal 3 2 12 36 4" xfId="14944" xr:uid="{00000000-0005-0000-0000-000078230000}"/>
    <cellStyle name="Normal 3 2 12 37" xfId="11018" xr:uid="{00000000-0005-0000-0000-000079230000}"/>
    <cellStyle name="Normal 3 2 12 37 2" xfId="12964" xr:uid="{00000000-0005-0000-0000-00007A230000}"/>
    <cellStyle name="Normal 3 2 12 37 3" xfId="13391" xr:uid="{00000000-0005-0000-0000-00007B230000}"/>
    <cellStyle name="Normal 3 2 12 37 4" xfId="15052" xr:uid="{00000000-0005-0000-0000-00007C230000}"/>
    <cellStyle name="Normal 3 2 12 38" xfId="10675" xr:uid="{00000000-0005-0000-0000-00007D230000}"/>
    <cellStyle name="Normal 3 2 12 39" xfId="14004" xr:uid="{00000000-0005-0000-0000-00007E230000}"/>
    <cellStyle name="Normal 3 2 12 4" xfId="6619" xr:uid="{00000000-0005-0000-0000-00007F230000}"/>
    <cellStyle name="Normal 3 2 12 40" xfId="14003" xr:uid="{00000000-0005-0000-0000-000080230000}"/>
    <cellStyle name="Normal 3 2 12 41" xfId="12525" xr:uid="{00000000-0005-0000-0000-000081230000}"/>
    <cellStyle name="Normal 3 2 12 5" xfId="6738" xr:uid="{00000000-0005-0000-0000-000082230000}"/>
    <cellStyle name="Normal 3 2 12 6" xfId="6857" xr:uid="{00000000-0005-0000-0000-000083230000}"/>
    <cellStyle name="Normal 3 2 12 7" xfId="6976" xr:uid="{00000000-0005-0000-0000-000084230000}"/>
    <cellStyle name="Normal 3 2 12 8" xfId="7095" xr:uid="{00000000-0005-0000-0000-000085230000}"/>
    <cellStyle name="Normal 3 2 12 9" xfId="7214" xr:uid="{00000000-0005-0000-0000-000086230000}"/>
    <cellStyle name="Normal 3 2 13" xfId="77" xr:uid="{00000000-0005-0000-0000-000087230000}"/>
    <cellStyle name="Normal 3 2 13 10" xfId="7334" xr:uid="{00000000-0005-0000-0000-000088230000}"/>
    <cellStyle name="Normal 3 2 13 11" xfId="7451" xr:uid="{00000000-0005-0000-0000-000089230000}"/>
    <cellStyle name="Normal 3 2 13 12" xfId="7567" xr:uid="{00000000-0005-0000-0000-00008A230000}"/>
    <cellStyle name="Normal 3 2 13 13" xfId="7683" xr:uid="{00000000-0005-0000-0000-00008B230000}"/>
    <cellStyle name="Normal 3 2 13 14" xfId="7799" xr:uid="{00000000-0005-0000-0000-00008C230000}"/>
    <cellStyle name="Normal 3 2 13 15" xfId="7915" xr:uid="{00000000-0005-0000-0000-00008D230000}"/>
    <cellStyle name="Normal 3 2 13 16" xfId="8031" xr:uid="{00000000-0005-0000-0000-00008E230000}"/>
    <cellStyle name="Normal 3 2 13 17" xfId="8147" xr:uid="{00000000-0005-0000-0000-00008F230000}"/>
    <cellStyle name="Normal 3 2 13 18" xfId="8261" xr:uid="{00000000-0005-0000-0000-000090230000}"/>
    <cellStyle name="Normal 3 2 13 19" xfId="8317" xr:uid="{00000000-0005-0000-0000-000091230000}"/>
    <cellStyle name="Normal 3 2 13 2" xfId="3921" xr:uid="{00000000-0005-0000-0000-000092230000}"/>
    <cellStyle name="Normal 3 2 13 2 10" xfId="9417" xr:uid="{00000000-0005-0000-0000-000093230000}"/>
    <cellStyle name="Normal 3 2 13 2 11" xfId="10979" xr:uid="{00000000-0005-0000-0000-000094230000}"/>
    <cellStyle name="Normal 3 2 13 2 12" xfId="10162" xr:uid="{00000000-0005-0000-0000-000095230000}"/>
    <cellStyle name="Normal 3 2 13 2 13" xfId="11947" xr:uid="{00000000-0005-0000-0000-000096230000}"/>
    <cellStyle name="Normal 3 2 13 2 14" xfId="13380" xr:uid="{00000000-0005-0000-0000-000097230000}"/>
    <cellStyle name="Normal 3 2 13 2 15" xfId="11596" xr:uid="{00000000-0005-0000-0000-000098230000}"/>
    <cellStyle name="Normal 3 2 13 2 2" xfId="3922" xr:uid="{00000000-0005-0000-0000-000099230000}"/>
    <cellStyle name="Normal 3 2 13 2 3" xfId="9793" xr:uid="{00000000-0005-0000-0000-00009A230000}"/>
    <cellStyle name="Normal 3 2 13 2 4" xfId="9774" xr:uid="{00000000-0005-0000-0000-00009B230000}"/>
    <cellStyle name="Normal 3 2 13 2 5" xfId="10651" xr:uid="{00000000-0005-0000-0000-00009C230000}"/>
    <cellStyle name="Normal 3 2 13 2 6" xfId="9065" xr:uid="{00000000-0005-0000-0000-00009D230000}"/>
    <cellStyle name="Normal 3 2 13 2 7" xfId="10165" xr:uid="{00000000-0005-0000-0000-00009E230000}"/>
    <cellStyle name="Normal 3 2 13 2 8" xfId="9486" xr:uid="{00000000-0005-0000-0000-00009F230000}"/>
    <cellStyle name="Normal 3 2 13 2 9" xfId="10239" xr:uid="{00000000-0005-0000-0000-0000A0230000}"/>
    <cellStyle name="Normal 3 2 13 20" xfId="8345" xr:uid="{00000000-0005-0000-0000-0000A1230000}"/>
    <cellStyle name="Normal 3 2 13 21" xfId="8373" xr:uid="{00000000-0005-0000-0000-0000A2230000}"/>
    <cellStyle name="Normal 3 2 13 22" xfId="8399" xr:uid="{00000000-0005-0000-0000-0000A3230000}"/>
    <cellStyle name="Normal 3 2 13 23" xfId="8426" xr:uid="{00000000-0005-0000-0000-0000A4230000}"/>
    <cellStyle name="Normal 3 2 13 24" xfId="8454" xr:uid="{00000000-0005-0000-0000-0000A5230000}"/>
    <cellStyle name="Normal 3 2 13 25" xfId="8482" xr:uid="{00000000-0005-0000-0000-0000A6230000}"/>
    <cellStyle name="Normal 3 2 13 26" xfId="8510" xr:uid="{00000000-0005-0000-0000-0000A7230000}"/>
    <cellStyle name="Normal 3 2 13 27" xfId="8538" xr:uid="{00000000-0005-0000-0000-0000A8230000}"/>
    <cellStyle name="Normal 3 2 13 28" xfId="8564" xr:uid="{00000000-0005-0000-0000-0000A9230000}"/>
    <cellStyle name="Normal 3 2 13 29" xfId="9792" xr:uid="{00000000-0005-0000-0000-0000AA230000}"/>
    <cellStyle name="Normal 3 2 13 29 2" xfId="12761" xr:uid="{00000000-0005-0000-0000-0000AB230000}"/>
    <cellStyle name="Normal 3 2 13 29 3" xfId="13643" xr:uid="{00000000-0005-0000-0000-0000AC230000}"/>
    <cellStyle name="Normal 3 2 13 29 4" xfId="14348" xr:uid="{00000000-0005-0000-0000-0000AD230000}"/>
    <cellStyle name="Normal 3 2 13 3" xfId="6491" xr:uid="{00000000-0005-0000-0000-0000AE230000}"/>
    <cellStyle name="Normal 3 2 13 30" xfId="9775" xr:uid="{00000000-0005-0000-0000-0000AF230000}"/>
    <cellStyle name="Normal 3 2 13 30 2" xfId="12261" xr:uid="{00000000-0005-0000-0000-0000B0230000}"/>
    <cellStyle name="Normal 3 2 13 30 3" xfId="11544" xr:uid="{00000000-0005-0000-0000-0000B1230000}"/>
    <cellStyle name="Normal 3 2 13 30 4" xfId="14241" xr:uid="{00000000-0005-0000-0000-0000B2230000}"/>
    <cellStyle name="Normal 3 2 13 31" xfId="10546" xr:uid="{00000000-0005-0000-0000-0000B3230000}"/>
    <cellStyle name="Normal 3 2 13 31 2" xfId="12307" xr:uid="{00000000-0005-0000-0000-0000B4230000}"/>
    <cellStyle name="Normal 3 2 13 31 3" xfId="11380" xr:uid="{00000000-0005-0000-0000-0000B5230000}"/>
    <cellStyle name="Normal 3 2 13 31 4" xfId="14606" xr:uid="{00000000-0005-0000-0000-0000B6230000}"/>
    <cellStyle name="Normal 3 2 13 32" xfId="10710" xr:uid="{00000000-0005-0000-0000-0000B7230000}"/>
    <cellStyle name="Normal 3 2 13 32 2" xfId="12249" xr:uid="{00000000-0005-0000-0000-0000B8230000}"/>
    <cellStyle name="Normal 3 2 13 32 3" xfId="12871" xr:uid="{00000000-0005-0000-0000-0000B9230000}"/>
    <cellStyle name="Normal 3 2 13 32 4" xfId="14211" xr:uid="{00000000-0005-0000-0000-0000BA230000}"/>
    <cellStyle name="Normal 3 2 13 33" xfId="9016" xr:uid="{00000000-0005-0000-0000-0000BB230000}"/>
    <cellStyle name="Normal 3 2 13 33 2" xfId="11344" xr:uid="{00000000-0005-0000-0000-0000BC230000}"/>
    <cellStyle name="Normal 3 2 13 33 3" xfId="11792" xr:uid="{00000000-0005-0000-0000-0000BD230000}"/>
    <cellStyle name="Normal 3 2 13 33 4" xfId="14406" xr:uid="{00000000-0005-0000-0000-0000BE230000}"/>
    <cellStyle name="Normal 3 2 13 34" xfId="10086" xr:uid="{00000000-0005-0000-0000-0000BF230000}"/>
    <cellStyle name="Normal 3 2 13 34 2" xfId="13747" xr:uid="{00000000-0005-0000-0000-0000C0230000}"/>
    <cellStyle name="Normal 3 2 13 34 3" xfId="12745" xr:uid="{00000000-0005-0000-0000-0000C1230000}"/>
    <cellStyle name="Normal 3 2 13 34 4" xfId="14713" xr:uid="{00000000-0005-0000-0000-0000C2230000}"/>
    <cellStyle name="Normal 3 2 13 35" xfId="11004" xr:uid="{00000000-0005-0000-0000-0000C3230000}"/>
    <cellStyle name="Normal 3 2 13 35 2" xfId="13655" xr:uid="{00000000-0005-0000-0000-0000C4230000}"/>
    <cellStyle name="Normal 3 2 13 35 3" xfId="12480" xr:uid="{00000000-0005-0000-0000-0000C5230000}"/>
    <cellStyle name="Normal 3 2 13 35 4" xfId="14829" xr:uid="{00000000-0005-0000-0000-0000C6230000}"/>
    <cellStyle name="Normal 3 2 13 36" xfId="11051" xr:uid="{00000000-0005-0000-0000-0000C7230000}"/>
    <cellStyle name="Normal 3 2 13 36 2" xfId="11822" xr:uid="{00000000-0005-0000-0000-0000C8230000}"/>
    <cellStyle name="Normal 3 2 13 36 3" xfId="13714" xr:uid="{00000000-0005-0000-0000-0000C9230000}"/>
    <cellStyle name="Normal 3 2 13 36 4" xfId="14945" xr:uid="{00000000-0005-0000-0000-0000CA230000}"/>
    <cellStyle name="Normal 3 2 13 37" xfId="11094" xr:uid="{00000000-0005-0000-0000-0000CB230000}"/>
    <cellStyle name="Normal 3 2 13 37 2" xfId="11662" xr:uid="{00000000-0005-0000-0000-0000CC230000}"/>
    <cellStyle name="Normal 3 2 13 37 3" xfId="12183" xr:uid="{00000000-0005-0000-0000-0000CD230000}"/>
    <cellStyle name="Normal 3 2 13 37 4" xfId="15053" xr:uid="{00000000-0005-0000-0000-0000CE230000}"/>
    <cellStyle name="Normal 3 2 13 38" xfId="9035" xr:uid="{00000000-0005-0000-0000-0000CF230000}"/>
    <cellStyle name="Normal 3 2 13 39" xfId="13162" xr:uid="{00000000-0005-0000-0000-0000D0230000}"/>
    <cellStyle name="Normal 3 2 13 4" xfId="6620" xr:uid="{00000000-0005-0000-0000-0000D1230000}"/>
    <cellStyle name="Normal 3 2 13 40" xfId="12574" xr:uid="{00000000-0005-0000-0000-0000D2230000}"/>
    <cellStyle name="Normal 3 2 13 41" xfId="12282" xr:uid="{00000000-0005-0000-0000-0000D3230000}"/>
    <cellStyle name="Normal 3 2 13 5" xfId="6739" xr:uid="{00000000-0005-0000-0000-0000D4230000}"/>
    <cellStyle name="Normal 3 2 13 6" xfId="6858" xr:uid="{00000000-0005-0000-0000-0000D5230000}"/>
    <cellStyle name="Normal 3 2 13 7" xfId="6977" xr:uid="{00000000-0005-0000-0000-0000D6230000}"/>
    <cellStyle name="Normal 3 2 13 8" xfId="7096" xr:uid="{00000000-0005-0000-0000-0000D7230000}"/>
    <cellStyle name="Normal 3 2 13 9" xfId="7215" xr:uid="{00000000-0005-0000-0000-0000D8230000}"/>
    <cellStyle name="Normal 3 2 14" xfId="78" xr:uid="{00000000-0005-0000-0000-0000D9230000}"/>
    <cellStyle name="Normal 3 2 14 10" xfId="7335" xr:uid="{00000000-0005-0000-0000-0000DA230000}"/>
    <cellStyle name="Normal 3 2 14 11" xfId="7452" xr:uid="{00000000-0005-0000-0000-0000DB230000}"/>
    <cellStyle name="Normal 3 2 14 12" xfId="7568" xr:uid="{00000000-0005-0000-0000-0000DC230000}"/>
    <cellStyle name="Normal 3 2 14 13" xfId="7684" xr:uid="{00000000-0005-0000-0000-0000DD230000}"/>
    <cellStyle name="Normal 3 2 14 14" xfId="7800" xr:uid="{00000000-0005-0000-0000-0000DE230000}"/>
    <cellStyle name="Normal 3 2 14 15" xfId="7916" xr:uid="{00000000-0005-0000-0000-0000DF230000}"/>
    <cellStyle name="Normal 3 2 14 16" xfId="8032" xr:uid="{00000000-0005-0000-0000-0000E0230000}"/>
    <cellStyle name="Normal 3 2 14 17" xfId="8148" xr:uid="{00000000-0005-0000-0000-0000E1230000}"/>
    <cellStyle name="Normal 3 2 14 18" xfId="8262" xr:uid="{00000000-0005-0000-0000-0000E2230000}"/>
    <cellStyle name="Normal 3 2 14 19" xfId="8318" xr:uid="{00000000-0005-0000-0000-0000E3230000}"/>
    <cellStyle name="Normal 3 2 14 2" xfId="3923" xr:uid="{00000000-0005-0000-0000-0000E4230000}"/>
    <cellStyle name="Normal 3 2 14 2 10" xfId="9076" xr:uid="{00000000-0005-0000-0000-0000E5230000}"/>
    <cellStyle name="Normal 3 2 14 2 11" xfId="10067" xr:uid="{00000000-0005-0000-0000-0000E6230000}"/>
    <cellStyle name="Normal 3 2 14 2 12" xfId="10917" xr:uid="{00000000-0005-0000-0000-0000E7230000}"/>
    <cellStyle name="Normal 3 2 14 2 13" xfId="11971" xr:uid="{00000000-0005-0000-0000-0000E8230000}"/>
    <cellStyle name="Normal 3 2 14 2 14" xfId="12004" xr:uid="{00000000-0005-0000-0000-0000E9230000}"/>
    <cellStyle name="Normal 3 2 14 2 15" xfId="13390" xr:uid="{00000000-0005-0000-0000-0000EA230000}"/>
    <cellStyle name="Normal 3 2 14 2 2" xfId="3924" xr:uid="{00000000-0005-0000-0000-0000EB230000}"/>
    <cellStyle name="Normal 3 2 14 2 3" xfId="9795" xr:uid="{00000000-0005-0000-0000-0000EC230000}"/>
    <cellStyle name="Normal 3 2 14 2 4" xfId="9772" xr:uid="{00000000-0005-0000-0000-0000ED230000}"/>
    <cellStyle name="Normal 3 2 14 2 5" xfId="10719" xr:uid="{00000000-0005-0000-0000-0000EE230000}"/>
    <cellStyle name="Normal 3 2 14 2 6" xfId="10818" xr:uid="{00000000-0005-0000-0000-0000EF230000}"/>
    <cellStyle name="Normal 3 2 14 2 7" xfId="8932" xr:uid="{00000000-0005-0000-0000-0000F0230000}"/>
    <cellStyle name="Normal 3 2 14 2 8" xfId="10730" xr:uid="{00000000-0005-0000-0000-0000F1230000}"/>
    <cellStyle name="Normal 3 2 14 2 9" xfId="10640" xr:uid="{00000000-0005-0000-0000-0000F2230000}"/>
    <cellStyle name="Normal 3 2 14 20" xfId="8346" xr:uid="{00000000-0005-0000-0000-0000F3230000}"/>
    <cellStyle name="Normal 3 2 14 21" xfId="8374" xr:uid="{00000000-0005-0000-0000-0000F4230000}"/>
    <cellStyle name="Normal 3 2 14 22" xfId="8400" xr:uid="{00000000-0005-0000-0000-0000F5230000}"/>
    <cellStyle name="Normal 3 2 14 23" xfId="8427" xr:uid="{00000000-0005-0000-0000-0000F6230000}"/>
    <cellStyle name="Normal 3 2 14 24" xfId="8455" xr:uid="{00000000-0005-0000-0000-0000F7230000}"/>
    <cellStyle name="Normal 3 2 14 25" xfId="8483" xr:uid="{00000000-0005-0000-0000-0000F8230000}"/>
    <cellStyle name="Normal 3 2 14 26" xfId="8511" xr:uid="{00000000-0005-0000-0000-0000F9230000}"/>
    <cellStyle name="Normal 3 2 14 27" xfId="8539" xr:uid="{00000000-0005-0000-0000-0000FA230000}"/>
    <cellStyle name="Normal 3 2 14 28" xfId="8565" xr:uid="{00000000-0005-0000-0000-0000FB230000}"/>
    <cellStyle name="Normal 3 2 14 29" xfId="9794" xr:uid="{00000000-0005-0000-0000-0000FC230000}"/>
    <cellStyle name="Normal 3 2 14 29 2" xfId="13599" xr:uid="{00000000-0005-0000-0000-0000FD230000}"/>
    <cellStyle name="Normal 3 2 14 29 3" xfId="12199" xr:uid="{00000000-0005-0000-0000-0000FE230000}"/>
    <cellStyle name="Normal 3 2 14 29 4" xfId="14471" xr:uid="{00000000-0005-0000-0000-0000FF230000}"/>
    <cellStyle name="Normal 3 2 14 3" xfId="6492" xr:uid="{00000000-0005-0000-0000-000000240000}"/>
    <cellStyle name="Normal 3 2 14 30" xfId="9773" xr:uid="{00000000-0005-0000-0000-000001240000}"/>
    <cellStyle name="Normal 3 2 14 30 2" xfId="12244" xr:uid="{00000000-0005-0000-0000-000002240000}"/>
    <cellStyle name="Normal 3 2 14 30 3" xfId="13605" xr:uid="{00000000-0005-0000-0000-000003240000}"/>
    <cellStyle name="Normal 3 2 14 30 4" xfId="14156" xr:uid="{00000000-0005-0000-0000-000004240000}"/>
    <cellStyle name="Normal 3 2 14 31" xfId="10685" xr:uid="{00000000-0005-0000-0000-000005240000}"/>
    <cellStyle name="Normal 3 2 14 31 2" xfId="13548" xr:uid="{00000000-0005-0000-0000-000006240000}"/>
    <cellStyle name="Normal 3 2 14 31 3" xfId="13292" xr:uid="{00000000-0005-0000-0000-000007240000}"/>
    <cellStyle name="Normal 3 2 14 31 4" xfId="14128" xr:uid="{00000000-0005-0000-0000-000008240000}"/>
    <cellStyle name="Normal 3 2 14 32" xfId="9038" xr:uid="{00000000-0005-0000-0000-000009240000}"/>
    <cellStyle name="Normal 3 2 14 32 2" xfId="12135" xr:uid="{00000000-0005-0000-0000-00000A240000}"/>
    <cellStyle name="Normal 3 2 14 32 3" xfId="13566" xr:uid="{00000000-0005-0000-0000-00000B240000}"/>
    <cellStyle name="Normal 3 2 14 32 4" xfId="14261" xr:uid="{00000000-0005-0000-0000-00000C240000}"/>
    <cellStyle name="Normal 3 2 14 33" xfId="10399" xr:uid="{00000000-0005-0000-0000-00000D240000}"/>
    <cellStyle name="Normal 3 2 14 33 2" xfId="13946" xr:uid="{00000000-0005-0000-0000-00000E240000}"/>
    <cellStyle name="Normal 3 2 14 33 3" xfId="11515" xr:uid="{00000000-0005-0000-0000-00000F240000}"/>
    <cellStyle name="Normal 3 2 14 33 4" xfId="14354" xr:uid="{00000000-0005-0000-0000-000010240000}"/>
    <cellStyle name="Normal 3 2 14 34" xfId="9278" xr:uid="{00000000-0005-0000-0000-000011240000}"/>
    <cellStyle name="Normal 3 2 14 34 2" xfId="12702" xr:uid="{00000000-0005-0000-0000-000012240000}"/>
    <cellStyle name="Normal 3 2 14 34 3" xfId="12765" xr:uid="{00000000-0005-0000-0000-000013240000}"/>
    <cellStyle name="Normal 3 2 14 34 4" xfId="14714" xr:uid="{00000000-0005-0000-0000-000014240000}"/>
    <cellStyle name="Normal 3 2 14 35" xfId="9982" xr:uid="{00000000-0005-0000-0000-000015240000}"/>
    <cellStyle name="Normal 3 2 14 35 2" xfId="12120" xr:uid="{00000000-0005-0000-0000-000016240000}"/>
    <cellStyle name="Normal 3 2 14 35 3" xfId="11539" xr:uid="{00000000-0005-0000-0000-000017240000}"/>
    <cellStyle name="Normal 3 2 14 35 4" xfId="14830" xr:uid="{00000000-0005-0000-0000-000018240000}"/>
    <cellStyle name="Normal 3 2 14 36" xfId="9636" xr:uid="{00000000-0005-0000-0000-000019240000}"/>
    <cellStyle name="Normal 3 2 14 36 2" xfId="11358" xr:uid="{00000000-0005-0000-0000-00001A240000}"/>
    <cellStyle name="Normal 3 2 14 36 3" xfId="11439" xr:uid="{00000000-0005-0000-0000-00001B240000}"/>
    <cellStyle name="Normal 3 2 14 36 4" xfId="14946" xr:uid="{00000000-0005-0000-0000-00001C240000}"/>
    <cellStyle name="Normal 3 2 14 37" xfId="10923" xr:uid="{00000000-0005-0000-0000-00001D240000}"/>
    <cellStyle name="Normal 3 2 14 37 2" xfId="13394" xr:uid="{00000000-0005-0000-0000-00001E240000}"/>
    <cellStyle name="Normal 3 2 14 37 3" xfId="12198" xr:uid="{00000000-0005-0000-0000-00001F240000}"/>
    <cellStyle name="Normal 3 2 14 37 4" xfId="15054" xr:uid="{00000000-0005-0000-0000-000020240000}"/>
    <cellStyle name="Normal 3 2 14 38" xfId="9905" xr:uid="{00000000-0005-0000-0000-000021240000}"/>
    <cellStyle name="Normal 3 2 14 39" xfId="12185" xr:uid="{00000000-0005-0000-0000-000022240000}"/>
    <cellStyle name="Normal 3 2 14 4" xfId="6621" xr:uid="{00000000-0005-0000-0000-000023240000}"/>
    <cellStyle name="Normal 3 2 14 40" xfId="14054" xr:uid="{00000000-0005-0000-0000-000024240000}"/>
    <cellStyle name="Normal 3 2 14 41" xfId="11807" xr:uid="{00000000-0005-0000-0000-000025240000}"/>
    <cellStyle name="Normal 3 2 14 5" xfId="6740" xr:uid="{00000000-0005-0000-0000-000026240000}"/>
    <cellStyle name="Normal 3 2 14 6" xfId="6859" xr:uid="{00000000-0005-0000-0000-000027240000}"/>
    <cellStyle name="Normal 3 2 14 7" xfId="6978" xr:uid="{00000000-0005-0000-0000-000028240000}"/>
    <cellStyle name="Normal 3 2 14 8" xfId="7097" xr:uid="{00000000-0005-0000-0000-000029240000}"/>
    <cellStyle name="Normal 3 2 14 9" xfId="7216" xr:uid="{00000000-0005-0000-0000-00002A240000}"/>
    <cellStyle name="Normal 3 2 15" xfId="79" xr:uid="{00000000-0005-0000-0000-00002B240000}"/>
    <cellStyle name="Normal 3 2 15 10" xfId="7336" xr:uid="{00000000-0005-0000-0000-00002C240000}"/>
    <cellStyle name="Normal 3 2 15 11" xfId="7453" xr:uid="{00000000-0005-0000-0000-00002D240000}"/>
    <cellStyle name="Normal 3 2 15 12" xfId="7569" xr:uid="{00000000-0005-0000-0000-00002E240000}"/>
    <cellStyle name="Normal 3 2 15 13" xfId="7685" xr:uid="{00000000-0005-0000-0000-00002F240000}"/>
    <cellStyle name="Normal 3 2 15 14" xfId="7801" xr:uid="{00000000-0005-0000-0000-000030240000}"/>
    <cellStyle name="Normal 3 2 15 15" xfId="7917" xr:uid="{00000000-0005-0000-0000-000031240000}"/>
    <cellStyle name="Normal 3 2 15 16" xfId="8033" xr:uid="{00000000-0005-0000-0000-000032240000}"/>
    <cellStyle name="Normal 3 2 15 17" xfId="8149" xr:uid="{00000000-0005-0000-0000-000033240000}"/>
    <cellStyle name="Normal 3 2 15 18" xfId="8263" xr:uid="{00000000-0005-0000-0000-000034240000}"/>
    <cellStyle name="Normal 3 2 15 19" xfId="8319" xr:uid="{00000000-0005-0000-0000-000035240000}"/>
    <cellStyle name="Normal 3 2 15 2" xfId="3925" xr:uid="{00000000-0005-0000-0000-000036240000}"/>
    <cellStyle name="Normal 3 2 15 2 10" xfId="9199" xr:uid="{00000000-0005-0000-0000-000037240000}"/>
    <cellStyle name="Normal 3 2 15 2 11" xfId="10355" xr:uid="{00000000-0005-0000-0000-000038240000}"/>
    <cellStyle name="Normal 3 2 15 2 12" xfId="9570" xr:uid="{00000000-0005-0000-0000-000039240000}"/>
    <cellStyle name="Normal 3 2 15 2 13" xfId="13778" xr:uid="{00000000-0005-0000-0000-00003A240000}"/>
    <cellStyle name="Normal 3 2 15 2 14" xfId="11984" xr:uid="{00000000-0005-0000-0000-00003B240000}"/>
    <cellStyle name="Normal 3 2 15 2 15" xfId="12620" xr:uid="{00000000-0005-0000-0000-00003C240000}"/>
    <cellStyle name="Normal 3 2 15 2 2" xfId="3926" xr:uid="{00000000-0005-0000-0000-00003D240000}"/>
    <cellStyle name="Normal 3 2 15 2 3" xfId="9797" xr:uid="{00000000-0005-0000-0000-00003E240000}"/>
    <cellStyle name="Normal 3 2 15 2 4" xfId="9770" xr:uid="{00000000-0005-0000-0000-00003F240000}"/>
    <cellStyle name="Normal 3 2 15 2 5" xfId="10770" xr:uid="{00000000-0005-0000-0000-000040240000}"/>
    <cellStyle name="Normal 3 2 15 2 6" xfId="8973" xr:uid="{00000000-0005-0000-0000-000041240000}"/>
    <cellStyle name="Normal 3 2 15 2 7" xfId="10502" xr:uid="{00000000-0005-0000-0000-000042240000}"/>
    <cellStyle name="Normal 3 2 15 2 8" xfId="10821" xr:uid="{00000000-0005-0000-0000-000043240000}"/>
    <cellStyle name="Normal 3 2 15 2 9" xfId="10491" xr:uid="{00000000-0005-0000-0000-000044240000}"/>
    <cellStyle name="Normal 3 2 15 20" xfId="8347" xr:uid="{00000000-0005-0000-0000-000045240000}"/>
    <cellStyle name="Normal 3 2 15 21" xfId="8375" xr:uid="{00000000-0005-0000-0000-000046240000}"/>
    <cellStyle name="Normal 3 2 15 22" xfId="8401" xr:uid="{00000000-0005-0000-0000-000047240000}"/>
    <cellStyle name="Normal 3 2 15 23" xfId="8428" xr:uid="{00000000-0005-0000-0000-000048240000}"/>
    <cellStyle name="Normal 3 2 15 24" xfId="8456" xr:uid="{00000000-0005-0000-0000-000049240000}"/>
    <cellStyle name="Normal 3 2 15 25" xfId="8484" xr:uid="{00000000-0005-0000-0000-00004A240000}"/>
    <cellStyle name="Normal 3 2 15 26" xfId="8512" xr:uid="{00000000-0005-0000-0000-00004B240000}"/>
    <cellStyle name="Normal 3 2 15 27" xfId="8540" xr:uid="{00000000-0005-0000-0000-00004C240000}"/>
    <cellStyle name="Normal 3 2 15 28" xfId="8566" xr:uid="{00000000-0005-0000-0000-00004D240000}"/>
    <cellStyle name="Normal 3 2 15 29" xfId="9796" xr:uid="{00000000-0005-0000-0000-00004E240000}"/>
    <cellStyle name="Normal 3 2 15 29 2" xfId="11713" xr:uid="{00000000-0005-0000-0000-00004F240000}"/>
    <cellStyle name="Normal 3 2 15 29 3" xfId="13866" xr:uid="{00000000-0005-0000-0000-000050240000}"/>
    <cellStyle name="Normal 3 2 15 29 4" xfId="14461" xr:uid="{00000000-0005-0000-0000-000051240000}"/>
    <cellStyle name="Normal 3 2 15 3" xfId="6493" xr:uid="{00000000-0005-0000-0000-000052240000}"/>
    <cellStyle name="Normal 3 2 15 30" xfId="9771" xr:uid="{00000000-0005-0000-0000-000053240000}"/>
    <cellStyle name="Normal 3 2 15 30 2" xfId="13577" xr:uid="{00000000-0005-0000-0000-000054240000}"/>
    <cellStyle name="Normal 3 2 15 30 3" xfId="12923" xr:uid="{00000000-0005-0000-0000-000055240000}"/>
    <cellStyle name="Normal 3 2 15 30 4" xfId="14164" xr:uid="{00000000-0005-0000-0000-000056240000}"/>
    <cellStyle name="Normal 3 2 15 31" xfId="10746" xr:uid="{00000000-0005-0000-0000-000057240000}"/>
    <cellStyle name="Normal 3 2 15 31 2" xfId="12905" xr:uid="{00000000-0005-0000-0000-000058240000}"/>
    <cellStyle name="Normal 3 2 15 31 3" xfId="11639" xr:uid="{00000000-0005-0000-0000-000059240000}"/>
    <cellStyle name="Normal 3 2 15 31 4" xfId="14285" xr:uid="{00000000-0005-0000-0000-00005A240000}"/>
    <cellStyle name="Normal 3 2 15 32" xfId="8998" xr:uid="{00000000-0005-0000-0000-00005B240000}"/>
    <cellStyle name="Normal 3 2 15 32 2" xfId="13073" xr:uid="{00000000-0005-0000-0000-00005C240000}"/>
    <cellStyle name="Normal 3 2 15 32 3" xfId="11975" xr:uid="{00000000-0005-0000-0000-00005D240000}"/>
    <cellStyle name="Normal 3 2 15 32 4" xfId="14311" xr:uid="{00000000-0005-0000-0000-00005E240000}"/>
    <cellStyle name="Normal 3 2 15 33" xfId="10094" xr:uid="{00000000-0005-0000-0000-00005F240000}"/>
    <cellStyle name="Normal 3 2 15 33 2" xfId="13512" xr:uid="{00000000-0005-0000-0000-000060240000}"/>
    <cellStyle name="Normal 3 2 15 33 3" xfId="12794" xr:uid="{00000000-0005-0000-0000-000061240000}"/>
    <cellStyle name="Normal 3 2 15 33 4" xfId="14262" xr:uid="{00000000-0005-0000-0000-000062240000}"/>
    <cellStyle name="Normal 3 2 15 34" xfId="10961" xr:uid="{00000000-0005-0000-0000-000063240000}"/>
    <cellStyle name="Normal 3 2 15 34 2" xfId="12714" xr:uid="{00000000-0005-0000-0000-000064240000}"/>
    <cellStyle name="Normal 3 2 15 34 3" xfId="12027" xr:uid="{00000000-0005-0000-0000-000065240000}"/>
    <cellStyle name="Normal 3 2 15 34 4" xfId="14715" xr:uid="{00000000-0005-0000-0000-000066240000}"/>
    <cellStyle name="Normal 3 2 15 35" xfId="11015" xr:uid="{00000000-0005-0000-0000-000067240000}"/>
    <cellStyle name="Normal 3 2 15 35 2" xfId="13070" xr:uid="{00000000-0005-0000-0000-000068240000}"/>
    <cellStyle name="Normal 3 2 15 35 3" xfId="12137" xr:uid="{00000000-0005-0000-0000-000069240000}"/>
    <cellStyle name="Normal 3 2 15 35 4" xfId="14831" xr:uid="{00000000-0005-0000-0000-00006A240000}"/>
    <cellStyle name="Normal 3 2 15 36" xfId="11061" xr:uid="{00000000-0005-0000-0000-00006B240000}"/>
    <cellStyle name="Normal 3 2 15 36 2" xfId="13400" xr:uid="{00000000-0005-0000-0000-00006C240000}"/>
    <cellStyle name="Normal 3 2 15 36 3" xfId="12607" xr:uid="{00000000-0005-0000-0000-00006D240000}"/>
    <cellStyle name="Normal 3 2 15 36 4" xfId="14947" xr:uid="{00000000-0005-0000-0000-00006E240000}"/>
    <cellStyle name="Normal 3 2 15 37" xfId="11104" xr:uid="{00000000-0005-0000-0000-00006F240000}"/>
    <cellStyle name="Normal 3 2 15 37 2" xfId="13032" xr:uid="{00000000-0005-0000-0000-000070240000}"/>
    <cellStyle name="Normal 3 2 15 37 3" xfId="11982" xr:uid="{00000000-0005-0000-0000-000071240000}"/>
    <cellStyle name="Normal 3 2 15 37 4" xfId="15055" xr:uid="{00000000-0005-0000-0000-000072240000}"/>
    <cellStyle name="Normal 3 2 15 38" xfId="11178" xr:uid="{00000000-0005-0000-0000-000073240000}"/>
    <cellStyle name="Normal 3 2 15 39" xfId="12334" xr:uid="{00000000-0005-0000-0000-000074240000}"/>
    <cellStyle name="Normal 3 2 15 4" xfId="6622" xr:uid="{00000000-0005-0000-0000-000075240000}"/>
    <cellStyle name="Normal 3 2 15 40" xfId="11259" xr:uid="{00000000-0005-0000-0000-000076240000}"/>
    <cellStyle name="Normal 3 2 15 41" xfId="13345" xr:uid="{00000000-0005-0000-0000-000077240000}"/>
    <cellStyle name="Normal 3 2 15 5" xfId="6741" xr:uid="{00000000-0005-0000-0000-000078240000}"/>
    <cellStyle name="Normal 3 2 15 6" xfId="6860" xr:uid="{00000000-0005-0000-0000-000079240000}"/>
    <cellStyle name="Normal 3 2 15 7" xfId="6979" xr:uid="{00000000-0005-0000-0000-00007A240000}"/>
    <cellStyle name="Normal 3 2 15 8" xfId="7098" xr:uid="{00000000-0005-0000-0000-00007B240000}"/>
    <cellStyle name="Normal 3 2 15 9" xfId="7217" xr:uid="{00000000-0005-0000-0000-00007C240000}"/>
    <cellStyle name="Normal 3 2 16" xfId="80" xr:uid="{00000000-0005-0000-0000-00007D240000}"/>
    <cellStyle name="Normal 3 2 16 10" xfId="7337" xr:uid="{00000000-0005-0000-0000-00007E240000}"/>
    <cellStyle name="Normal 3 2 16 11" xfId="7454" xr:uid="{00000000-0005-0000-0000-00007F240000}"/>
    <cellStyle name="Normal 3 2 16 12" xfId="7570" xr:uid="{00000000-0005-0000-0000-000080240000}"/>
    <cellStyle name="Normal 3 2 16 13" xfId="7686" xr:uid="{00000000-0005-0000-0000-000081240000}"/>
    <cellStyle name="Normal 3 2 16 14" xfId="7802" xr:uid="{00000000-0005-0000-0000-000082240000}"/>
    <cellStyle name="Normal 3 2 16 15" xfId="7918" xr:uid="{00000000-0005-0000-0000-000083240000}"/>
    <cellStyle name="Normal 3 2 16 16" xfId="8034" xr:uid="{00000000-0005-0000-0000-000084240000}"/>
    <cellStyle name="Normal 3 2 16 17" xfId="8150" xr:uid="{00000000-0005-0000-0000-000085240000}"/>
    <cellStyle name="Normal 3 2 16 18" xfId="8264" xr:uid="{00000000-0005-0000-0000-000086240000}"/>
    <cellStyle name="Normal 3 2 16 19" xfId="8320" xr:uid="{00000000-0005-0000-0000-000087240000}"/>
    <cellStyle name="Normal 3 2 16 2" xfId="3927" xr:uid="{00000000-0005-0000-0000-000088240000}"/>
    <cellStyle name="Normal 3 2 16 2 10" xfId="9020" xr:uid="{00000000-0005-0000-0000-000089240000}"/>
    <cellStyle name="Normal 3 2 16 2 11" xfId="10084" xr:uid="{00000000-0005-0000-0000-00008A240000}"/>
    <cellStyle name="Normal 3 2 16 2 12" xfId="10318" xr:uid="{00000000-0005-0000-0000-00008B240000}"/>
    <cellStyle name="Normal 3 2 16 2 13" xfId="12823" xr:uid="{00000000-0005-0000-0000-00008C240000}"/>
    <cellStyle name="Normal 3 2 16 2 14" xfId="12815" xr:uid="{00000000-0005-0000-0000-00008D240000}"/>
    <cellStyle name="Normal 3 2 16 2 15" xfId="13026" xr:uid="{00000000-0005-0000-0000-00008E240000}"/>
    <cellStyle name="Normal 3 2 16 2 2" xfId="3928" xr:uid="{00000000-0005-0000-0000-00008F240000}"/>
    <cellStyle name="Normal 3 2 16 2 3" xfId="9799" xr:uid="{00000000-0005-0000-0000-000090240000}"/>
    <cellStyle name="Normal 3 2 16 2 4" xfId="9768" xr:uid="{00000000-0005-0000-0000-000091240000}"/>
    <cellStyle name="Normal 3 2 16 2 5" xfId="10828" xr:uid="{00000000-0005-0000-0000-000092240000}"/>
    <cellStyle name="Normal 3 2 16 2 6" xfId="8925" xr:uid="{00000000-0005-0000-0000-000093240000}"/>
    <cellStyle name="Normal 3 2 16 2 7" xfId="10505" xr:uid="{00000000-0005-0000-0000-000094240000}"/>
    <cellStyle name="Normal 3 2 16 2 8" xfId="10644" xr:uid="{00000000-0005-0000-0000-000095240000}"/>
    <cellStyle name="Normal 3 2 16 2 9" xfId="10705" xr:uid="{00000000-0005-0000-0000-000096240000}"/>
    <cellStyle name="Normal 3 2 16 20" xfId="8348" xr:uid="{00000000-0005-0000-0000-000097240000}"/>
    <cellStyle name="Normal 3 2 16 21" xfId="8376" xr:uid="{00000000-0005-0000-0000-000098240000}"/>
    <cellStyle name="Normal 3 2 16 22" xfId="8402" xr:uid="{00000000-0005-0000-0000-000099240000}"/>
    <cellStyle name="Normal 3 2 16 23" xfId="8429" xr:uid="{00000000-0005-0000-0000-00009A240000}"/>
    <cellStyle name="Normal 3 2 16 24" xfId="8457" xr:uid="{00000000-0005-0000-0000-00009B240000}"/>
    <cellStyle name="Normal 3 2 16 25" xfId="8485" xr:uid="{00000000-0005-0000-0000-00009C240000}"/>
    <cellStyle name="Normal 3 2 16 26" xfId="8513" xr:uid="{00000000-0005-0000-0000-00009D240000}"/>
    <cellStyle name="Normal 3 2 16 27" xfId="8541" xr:uid="{00000000-0005-0000-0000-00009E240000}"/>
    <cellStyle name="Normal 3 2 16 28" xfId="8567" xr:uid="{00000000-0005-0000-0000-00009F240000}"/>
    <cellStyle name="Normal 3 2 16 29" xfId="9798" xr:uid="{00000000-0005-0000-0000-0000A0240000}"/>
    <cellStyle name="Normal 3 2 16 29 2" xfId="12976" xr:uid="{00000000-0005-0000-0000-0000A1240000}"/>
    <cellStyle name="Normal 3 2 16 29 3" xfId="13678" xr:uid="{00000000-0005-0000-0000-0000A2240000}"/>
    <cellStyle name="Normal 3 2 16 29 4" xfId="14448" xr:uid="{00000000-0005-0000-0000-0000A3240000}"/>
    <cellStyle name="Normal 3 2 16 3" xfId="6494" xr:uid="{00000000-0005-0000-0000-0000A4240000}"/>
    <cellStyle name="Normal 3 2 16 30" xfId="9769" xr:uid="{00000000-0005-0000-0000-0000A5240000}"/>
    <cellStyle name="Normal 3 2 16 30 2" xfId="11771" xr:uid="{00000000-0005-0000-0000-0000A6240000}"/>
    <cellStyle name="Normal 3 2 16 30 3" xfId="13104" xr:uid="{00000000-0005-0000-0000-0000A7240000}"/>
    <cellStyle name="Normal 3 2 16 30 4" xfId="14172" xr:uid="{00000000-0005-0000-0000-0000A8240000}"/>
    <cellStyle name="Normal 3 2 16 31" xfId="10802" xr:uid="{00000000-0005-0000-0000-0000A9240000}"/>
    <cellStyle name="Normal 3 2 16 31 2" xfId="11524" xr:uid="{00000000-0005-0000-0000-0000AA240000}"/>
    <cellStyle name="Normal 3 2 16 31 3" xfId="11646" xr:uid="{00000000-0005-0000-0000-0000AB240000}"/>
    <cellStyle name="Normal 3 2 16 31 4" xfId="14282" xr:uid="{00000000-0005-0000-0000-0000AC240000}"/>
    <cellStyle name="Normal 3 2 16 32" xfId="8946" xr:uid="{00000000-0005-0000-0000-0000AD240000}"/>
    <cellStyle name="Normal 3 2 16 32 2" xfId="13529" xr:uid="{00000000-0005-0000-0000-0000AE240000}"/>
    <cellStyle name="Normal 3 2 16 32 3" xfId="13027" xr:uid="{00000000-0005-0000-0000-0000AF240000}"/>
    <cellStyle name="Normal 3 2 16 32 4" xfId="14622" xr:uid="{00000000-0005-0000-0000-0000B0240000}"/>
    <cellStyle name="Normal 3 2 16 33" xfId="10149" xr:uid="{00000000-0005-0000-0000-0000B1240000}"/>
    <cellStyle name="Normal 3 2 16 33 2" xfId="12157" xr:uid="{00000000-0005-0000-0000-0000B2240000}"/>
    <cellStyle name="Normal 3 2 16 33 3" xfId="11534" xr:uid="{00000000-0005-0000-0000-0000B3240000}"/>
    <cellStyle name="Normal 3 2 16 33 4" xfId="14383" xr:uid="{00000000-0005-0000-0000-0000B4240000}"/>
    <cellStyle name="Normal 3 2 16 34" xfId="9495" xr:uid="{00000000-0005-0000-0000-0000B5240000}"/>
    <cellStyle name="Normal 3 2 16 34 2" xfId="12597" xr:uid="{00000000-0005-0000-0000-0000B6240000}"/>
    <cellStyle name="Normal 3 2 16 34 3" xfId="12031" xr:uid="{00000000-0005-0000-0000-0000B7240000}"/>
    <cellStyle name="Normal 3 2 16 34 4" xfId="14716" xr:uid="{00000000-0005-0000-0000-0000B8240000}"/>
    <cellStyle name="Normal 3 2 16 35" xfId="10231" xr:uid="{00000000-0005-0000-0000-0000B9240000}"/>
    <cellStyle name="Normal 3 2 16 35 2" xfId="11437" xr:uid="{00000000-0005-0000-0000-0000BA240000}"/>
    <cellStyle name="Normal 3 2 16 35 3" xfId="12146" xr:uid="{00000000-0005-0000-0000-0000BB240000}"/>
    <cellStyle name="Normal 3 2 16 35 4" xfId="14832" xr:uid="{00000000-0005-0000-0000-0000BC240000}"/>
    <cellStyle name="Normal 3 2 16 36" xfId="9426" xr:uid="{00000000-0005-0000-0000-0000BD240000}"/>
    <cellStyle name="Normal 3 2 16 36 2" xfId="12592" xr:uid="{00000000-0005-0000-0000-0000BE240000}"/>
    <cellStyle name="Normal 3 2 16 36 3" xfId="13874" xr:uid="{00000000-0005-0000-0000-0000BF240000}"/>
    <cellStyle name="Normal 3 2 16 36 4" xfId="14948" xr:uid="{00000000-0005-0000-0000-0000C0240000}"/>
    <cellStyle name="Normal 3 2 16 37" xfId="9920" xr:uid="{00000000-0005-0000-0000-0000C1240000}"/>
    <cellStyle name="Normal 3 2 16 37 2" xfId="12159" xr:uid="{00000000-0005-0000-0000-0000C2240000}"/>
    <cellStyle name="Normal 3 2 16 37 3" xfId="13488" xr:uid="{00000000-0005-0000-0000-0000C3240000}"/>
    <cellStyle name="Normal 3 2 16 37 4" xfId="15056" xr:uid="{00000000-0005-0000-0000-0000C4240000}"/>
    <cellStyle name="Normal 3 2 16 38" xfId="8930" xr:uid="{00000000-0005-0000-0000-0000C5240000}"/>
    <cellStyle name="Normal 3 2 16 39" xfId="12220" xr:uid="{00000000-0005-0000-0000-0000C6240000}"/>
    <cellStyle name="Normal 3 2 16 4" xfId="6623" xr:uid="{00000000-0005-0000-0000-0000C7240000}"/>
    <cellStyle name="Normal 3 2 16 40" xfId="12969" xr:uid="{00000000-0005-0000-0000-0000C8240000}"/>
    <cellStyle name="Normal 3 2 16 41" xfId="13050" xr:uid="{00000000-0005-0000-0000-0000C9240000}"/>
    <cellStyle name="Normal 3 2 16 5" xfId="6742" xr:uid="{00000000-0005-0000-0000-0000CA240000}"/>
    <cellStyle name="Normal 3 2 16 6" xfId="6861" xr:uid="{00000000-0005-0000-0000-0000CB240000}"/>
    <cellStyle name="Normal 3 2 16 7" xfId="6980" xr:uid="{00000000-0005-0000-0000-0000CC240000}"/>
    <cellStyle name="Normal 3 2 16 8" xfId="7099" xr:uid="{00000000-0005-0000-0000-0000CD240000}"/>
    <cellStyle name="Normal 3 2 16 9" xfId="7218" xr:uid="{00000000-0005-0000-0000-0000CE240000}"/>
    <cellStyle name="Normal 3 2 17" xfId="3914" xr:uid="{00000000-0005-0000-0000-0000CF240000}"/>
    <cellStyle name="Normal 3 2 17 10" xfId="10874" xr:uid="{00000000-0005-0000-0000-0000D0240000}"/>
    <cellStyle name="Normal 3 2 17 11" xfId="8894" xr:uid="{00000000-0005-0000-0000-0000D1240000}"/>
    <cellStyle name="Normal 3 2 17 12" xfId="9744" xr:uid="{00000000-0005-0000-0000-0000D2240000}"/>
    <cellStyle name="Normal 3 2 17 13" xfId="13665" xr:uid="{00000000-0005-0000-0000-0000D3240000}"/>
    <cellStyle name="Normal 3 2 17 14" xfId="11987" xr:uid="{00000000-0005-0000-0000-0000D4240000}"/>
    <cellStyle name="Normal 3 2 17 15" xfId="11331" xr:uid="{00000000-0005-0000-0000-0000D5240000}"/>
    <cellStyle name="Normal 3 2 17 2" xfId="3929" xr:uid="{00000000-0005-0000-0000-0000D6240000}"/>
    <cellStyle name="Normal 3 2 17 2 10" xfId="9265" xr:uid="{00000000-0005-0000-0000-0000D7240000}"/>
    <cellStyle name="Normal 3 2 17 2 11" xfId="10324" xr:uid="{00000000-0005-0000-0000-0000D8240000}"/>
    <cellStyle name="Normal 3 2 17 2 12" xfId="10684" xr:uid="{00000000-0005-0000-0000-0000D9240000}"/>
    <cellStyle name="Normal 3 2 17 2 13" xfId="12941" xr:uid="{00000000-0005-0000-0000-0000DA240000}"/>
    <cellStyle name="Normal 3 2 17 2 14" xfId="12092" xr:uid="{00000000-0005-0000-0000-0000DB240000}"/>
    <cellStyle name="Normal 3 2 17 2 15" xfId="13322" xr:uid="{00000000-0005-0000-0000-0000DC240000}"/>
    <cellStyle name="Normal 3 2 17 2 2" xfId="3930" xr:uid="{00000000-0005-0000-0000-0000DD240000}"/>
    <cellStyle name="Normal 3 2 17 2 3" xfId="9801" xr:uid="{00000000-0005-0000-0000-0000DE240000}"/>
    <cellStyle name="Normal 3 2 17 2 4" xfId="9766" xr:uid="{00000000-0005-0000-0000-0000DF240000}"/>
    <cellStyle name="Normal 3 2 17 2 5" xfId="10883" xr:uid="{00000000-0005-0000-0000-0000E0240000}"/>
    <cellStyle name="Normal 3 2 17 2 6" xfId="8886" xr:uid="{00000000-0005-0000-0000-0000E1240000}"/>
    <cellStyle name="Normal 3 2 17 2 7" xfId="10755" xr:uid="{00000000-0005-0000-0000-0000E2240000}"/>
    <cellStyle name="Normal 3 2 17 2 8" xfId="8984" xr:uid="{00000000-0005-0000-0000-0000E3240000}"/>
    <cellStyle name="Normal 3 2 17 2 9" xfId="10414" xr:uid="{00000000-0005-0000-0000-0000E4240000}"/>
    <cellStyle name="Normal 3 2 17 3" xfId="9800" xr:uid="{00000000-0005-0000-0000-0000E5240000}"/>
    <cellStyle name="Normal 3 2 17 4" xfId="9767" xr:uid="{00000000-0005-0000-0000-0000E6240000}"/>
    <cellStyle name="Normal 3 2 17 5" xfId="10856" xr:uid="{00000000-0005-0000-0000-0000E7240000}"/>
    <cellStyle name="Normal 3 2 17 6" xfId="10801" xr:uid="{00000000-0005-0000-0000-0000E8240000}"/>
    <cellStyle name="Normal 3 2 17 7" xfId="8947" xr:uid="{00000000-0005-0000-0000-0000E9240000}"/>
    <cellStyle name="Normal 3 2 17 8" xfId="10891" xr:uid="{00000000-0005-0000-0000-0000EA240000}"/>
    <cellStyle name="Normal 3 2 17 9" xfId="10631" xr:uid="{00000000-0005-0000-0000-0000EB240000}"/>
    <cellStyle name="Normal 3 2 18" xfId="3931" xr:uid="{00000000-0005-0000-0000-0000EC240000}"/>
    <cellStyle name="Normal 3 2 18 2" xfId="3932" xr:uid="{00000000-0005-0000-0000-0000ED240000}"/>
    <cellStyle name="Normal 3 2 19" xfId="3933" xr:uid="{00000000-0005-0000-0000-0000EE240000}"/>
    <cellStyle name="Normal 3 2 19 2" xfId="3934" xr:uid="{00000000-0005-0000-0000-0000EF240000}"/>
    <cellStyle name="Normal 3 2 2" xfId="81" xr:uid="{00000000-0005-0000-0000-0000F0240000}"/>
    <cellStyle name="Normal 3 2 2 10" xfId="7219" xr:uid="{00000000-0005-0000-0000-0000F1240000}"/>
    <cellStyle name="Normal 3 2 2 11" xfId="7338" xr:uid="{00000000-0005-0000-0000-0000F2240000}"/>
    <cellStyle name="Normal 3 2 2 12" xfId="7455" xr:uid="{00000000-0005-0000-0000-0000F3240000}"/>
    <cellStyle name="Normal 3 2 2 13" xfId="7571" xr:uid="{00000000-0005-0000-0000-0000F4240000}"/>
    <cellStyle name="Normal 3 2 2 14" xfId="7687" xr:uid="{00000000-0005-0000-0000-0000F5240000}"/>
    <cellStyle name="Normal 3 2 2 15" xfId="7803" xr:uid="{00000000-0005-0000-0000-0000F6240000}"/>
    <cellStyle name="Normal 3 2 2 16" xfId="7919" xr:uid="{00000000-0005-0000-0000-0000F7240000}"/>
    <cellStyle name="Normal 3 2 2 17" xfId="8035" xr:uid="{00000000-0005-0000-0000-0000F8240000}"/>
    <cellStyle name="Normal 3 2 2 18" xfId="8151" xr:uid="{00000000-0005-0000-0000-0000F9240000}"/>
    <cellStyle name="Normal 3 2 2 19" xfId="8265" xr:uid="{00000000-0005-0000-0000-0000FA240000}"/>
    <cellStyle name="Normal 3 2 2 2" xfId="3935" xr:uid="{00000000-0005-0000-0000-0000FB240000}"/>
    <cellStyle name="Normal 3 2 2 2 10" xfId="10792" xr:uid="{00000000-0005-0000-0000-0000FC240000}"/>
    <cellStyle name="Normal 3 2 2 2 11" xfId="10649" xr:uid="{00000000-0005-0000-0000-0000FD240000}"/>
    <cellStyle name="Normal 3 2 2 2 12" xfId="8895" xr:uid="{00000000-0005-0000-0000-0000FE240000}"/>
    <cellStyle name="Normal 3 2 2 2 13" xfId="13888" xr:uid="{00000000-0005-0000-0000-0000FF240000}"/>
    <cellStyle name="Normal 3 2 2 2 14" xfId="12152" xr:uid="{00000000-0005-0000-0000-000000250000}"/>
    <cellStyle name="Normal 3 2 2 2 15" xfId="13228" xr:uid="{00000000-0005-0000-0000-000001250000}"/>
    <cellStyle name="Normal 3 2 2 2 2" xfId="3936" xr:uid="{00000000-0005-0000-0000-000002250000}"/>
    <cellStyle name="Normal 3 2 2 2 3" xfId="9805" xr:uid="{00000000-0005-0000-0000-000003250000}"/>
    <cellStyle name="Normal 3 2 2 2 4" xfId="9762" xr:uid="{00000000-0005-0000-0000-000004250000}"/>
    <cellStyle name="Normal 3 2 2 2 5" xfId="10882" xr:uid="{00000000-0005-0000-0000-000005250000}"/>
    <cellStyle name="Normal 3 2 2 2 6" xfId="8887" xr:uid="{00000000-0005-0000-0000-000006250000}"/>
    <cellStyle name="Normal 3 2 2 2 7" xfId="10699" xr:uid="{00000000-0005-0000-0000-000007250000}"/>
    <cellStyle name="Normal 3 2 2 2 8" xfId="9025" xr:uid="{00000000-0005-0000-0000-000008250000}"/>
    <cellStyle name="Normal 3 2 2 2 9" xfId="10811" xr:uid="{00000000-0005-0000-0000-000009250000}"/>
    <cellStyle name="Normal 3 2 2 20" xfId="8321" xr:uid="{00000000-0005-0000-0000-00000A250000}"/>
    <cellStyle name="Normal 3 2 2 21" xfId="8349" xr:uid="{00000000-0005-0000-0000-00000B250000}"/>
    <cellStyle name="Normal 3 2 2 22" xfId="8377" xr:uid="{00000000-0005-0000-0000-00000C250000}"/>
    <cellStyle name="Normal 3 2 2 23" xfId="8403" xr:uid="{00000000-0005-0000-0000-00000D250000}"/>
    <cellStyle name="Normal 3 2 2 24" xfId="8430" xr:uid="{00000000-0005-0000-0000-00000E250000}"/>
    <cellStyle name="Normal 3 2 2 25" xfId="8458" xr:uid="{00000000-0005-0000-0000-00000F250000}"/>
    <cellStyle name="Normal 3 2 2 26" xfId="8486" xr:uid="{00000000-0005-0000-0000-000010250000}"/>
    <cellStyle name="Normal 3 2 2 27" xfId="8514" xr:uid="{00000000-0005-0000-0000-000011250000}"/>
    <cellStyle name="Normal 3 2 2 28" xfId="8542" xr:uid="{00000000-0005-0000-0000-000012250000}"/>
    <cellStyle name="Normal 3 2 2 29" xfId="8568" xr:uid="{00000000-0005-0000-0000-000013250000}"/>
    <cellStyle name="Normal 3 2 2 3" xfId="3937" xr:uid="{00000000-0005-0000-0000-000014250000}"/>
    <cellStyle name="Normal 3 2 2 30" xfId="9804" xr:uid="{00000000-0005-0000-0000-000015250000}"/>
    <cellStyle name="Normal 3 2 2 30 2" xfId="11607" xr:uid="{00000000-0005-0000-0000-000016250000}"/>
    <cellStyle name="Normal 3 2 2 30 3" xfId="11609" xr:uid="{00000000-0005-0000-0000-000017250000}"/>
    <cellStyle name="Normal 3 2 2 30 4" xfId="14365" xr:uid="{00000000-0005-0000-0000-000018250000}"/>
    <cellStyle name="Normal 3 2 2 31" xfId="9763" xr:uid="{00000000-0005-0000-0000-000019250000}"/>
    <cellStyle name="Normal 3 2 2 31 2" xfId="11412" xr:uid="{00000000-0005-0000-0000-00001A250000}"/>
    <cellStyle name="Normal 3 2 2 31 3" xfId="12692" xr:uid="{00000000-0005-0000-0000-00001B250000}"/>
    <cellStyle name="Normal 3 2 2 31 4" xfId="14477" xr:uid="{00000000-0005-0000-0000-00001C250000}"/>
    <cellStyle name="Normal 3 2 2 32" xfId="10918" xr:uid="{00000000-0005-0000-0000-00001D250000}"/>
    <cellStyle name="Normal 3 2 2 32 2" xfId="12269" xr:uid="{00000000-0005-0000-0000-00001E250000}"/>
    <cellStyle name="Normal 3 2 2 32 3" xfId="14012" xr:uid="{00000000-0005-0000-0000-00001F250000}"/>
    <cellStyle name="Normal 3 2 2 32 4" xfId="14308" xr:uid="{00000000-0005-0000-0000-000020250000}"/>
    <cellStyle name="Normal 3 2 2 33" xfId="10554" xr:uid="{00000000-0005-0000-0000-000021250000}"/>
    <cellStyle name="Normal 3 2 2 33 2" xfId="11490" xr:uid="{00000000-0005-0000-0000-000022250000}"/>
    <cellStyle name="Normal 3 2 2 33 3" xfId="12986" xr:uid="{00000000-0005-0000-0000-000023250000}"/>
    <cellStyle name="Normal 3 2 2 33 4" xfId="14340" xr:uid="{00000000-0005-0000-0000-000024250000}"/>
    <cellStyle name="Normal 3 2 2 34" xfId="9147" xr:uid="{00000000-0005-0000-0000-000025250000}"/>
    <cellStyle name="Normal 3 2 2 34 2" xfId="12457" xr:uid="{00000000-0005-0000-0000-000026250000}"/>
    <cellStyle name="Normal 3 2 2 34 3" xfId="13098" xr:uid="{00000000-0005-0000-0000-000027250000}"/>
    <cellStyle name="Normal 3 2 2 34 4" xfId="14401" xr:uid="{00000000-0005-0000-0000-000028250000}"/>
    <cellStyle name="Normal 3 2 2 35" xfId="10043" xr:uid="{00000000-0005-0000-0000-000029250000}"/>
    <cellStyle name="Normal 3 2 2 35 2" xfId="12590" xr:uid="{00000000-0005-0000-0000-00002A250000}"/>
    <cellStyle name="Normal 3 2 2 35 3" xfId="12864" xr:uid="{00000000-0005-0000-0000-00002B250000}"/>
    <cellStyle name="Normal 3 2 2 35 4" xfId="14717" xr:uid="{00000000-0005-0000-0000-00002C250000}"/>
    <cellStyle name="Normal 3 2 2 36" xfId="10981" xr:uid="{00000000-0005-0000-0000-00002D250000}"/>
    <cellStyle name="Normal 3 2 2 36 2" xfId="11797" xr:uid="{00000000-0005-0000-0000-00002E250000}"/>
    <cellStyle name="Normal 3 2 2 36 3" xfId="11931" xr:uid="{00000000-0005-0000-0000-00002F250000}"/>
    <cellStyle name="Normal 3 2 2 36 4" xfId="14833" xr:uid="{00000000-0005-0000-0000-000030250000}"/>
    <cellStyle name="Normal 3 2 2 37" xfId="11032" xr:uid="{00000000-0005-0000-0000-000031250000}"/>
    <cellStyle name="Normal 3 2 2 37 2" xfId="14050" xr:uid="{00000000-0005-0000-0000-000032250000}"/>
    <cellStyle name="Normal 3 2 2 37 3" xfId="14023" xr:uid="{00000000-0005-0000-0000-000033250000}"/>
    <cellStyle name="Normal 3 2 2 37 4" xfId="14949" xr:uid="{00000000-0005-0000-0000-000034250000}"/>
    <cellStyle name="Normal 3 2 2 38" xfId="11076" xr:uid="{00000000-0005-0000-0000-000035250000}"/>
    <cellStyle name="Normal 3 2 2 38 2" xfId="13454" xr:uid="{00000000-0005-0000-0000-000036250000}"/>
    <cellStyle name="Normal 3 2 2 38 3" xfId="13594" xr:uid="{00000000-0005-0000-0000-000037250000}"/>
    <cellStyle name="Normal 3 2 2 38 4" xfId="15057" xr:uid="{00000000-0005-0000-0000-000038250000}"/>
    <cellStyle name="Normal 3 2 2 39" xfId="9342" xr:uid="{00000000-0005-0000-0000-000039250000}"/>
    <cellStyle name="Normal 3 2 2 4" xfId="6495" xr:uid="{00000000-0005-0000-0000-00003A250000}"/>
    <cellStyle name="Normal 3 2 2 40" xfId="12483" xr:uid="{00000000-0005-0000-0000-00003B250000}"/>
    <cellStyle name="Normal 3 2 2 41" xfId="11932" xr:uid="{00000000-0005-0000-0000-00003C250000}"/>
    <cellStyle name="Normal 3 2 2 42" xfId="12857" xr:uid="{00000000-0005-0000-0000-00003D250000}"/>
    <cellStyle name="Normal 3 2 2 5" xfId="6624" xr:uid="{00000000-0005-0000-0000-00003E250000}"/>
    <cellStyle name="Normal 3 2 2 6" xfId="6743" xr:uid="{00000000-0005-0000-0000-00003F250000}"/>
    <cellStyle name="Normal 3 2 2 7" xfId="6862" xr:uid="{00000000-0005-0000-0000-000040250000}"/>
    <cellStyle name="Normal 3 2 2 8" xfId="6981" xr:uid="{00000000-0005-0000-0000-000041250000}"/>
    <cellStyle name="Normal 3 2 2 9" xfId="7100" xr:uid="{00000000-0005-0000-0000-000042250000}"/>
    <cellStyle name="Normal 3 2 20" xfId="3938" xr:uid="{00000000-0005-0000-0000-000043250000}"/>
    <cellStyle name="Normal 3 2 21" xfId="3939" xr:uid="{00000000-0005-0000-0000-000044250000}"/>
    <cellStyle name="Normal 3 2 22" xfId="6487" xr:uid="{00000000-0005-0000-0000-000045250000}"/>
    <cellStyle name="Normal 3 2 23" xfId="6616" xr:uid="{00000000-0005-0000-0000-000046250000}"/>
    <cellStyle name="Normal 3 2 24" xfId="6735" xr:uid="{00000000-0005-0000-0000-000047250000}"/>
    <cellStyle name="Normal 3 2 25" xfId="6854" xr:uid="{00000000-0005-0000-0000-000048250000}"/>
    <cellStyle name="Normal 3 2 26" xfId="6973" xr:uid="{00000000-0005-0000-0000-000049250000}"/>
    <cellStyle name="Normal 3 2 27" xfId="7092" xr:uid="{00000000-0005-0000-0000-00004A250000}"/>
    <cellStyle name="Normal 3 2 28" xfId="7211" xr:uid="{00000000-0005-0000-0000-00004B250000}"/>
    <cellStyle name="Normal 3 2 29" xfId="7330" xr:uid="{00000000-0005-0000-0000-00004C250000}"/>
    <cellStyle name="Normal 3 2 3" xfId="82" xr:uid="{00000000-0005-0000-0000-00004D250000}"/>
    <cellStyle name="Normal 3 2 3 10" xfId="7339" xr:uid="{00000000-0005-0000-0000-00004E250000}"/>
    <cellStyle name="Normal 3 2 3 11" xfId="7456" xr:uid="{00000000-0005-0000-0000-00004F250000}"/>
    <cellStyle name="Normal 3 2 3 12" xfId="7572" xr:uid="{00000000-0005-0000-0000-000050250000}"/>
    <cellStyle name="Normal 3 2 3 13" xfId="7688" xr:uid="{00000000-0005-0000-0000-000051250000}"/>
    <cellStyle name="Normal 3 2 3 14" xfId="7804" xr:uid="{00000000-0005-0000-0000-000052250000}"/>
    <cellStyle name="Normal 3 2 3 15" xfId="7920" xr:uid="{00000000-0005-0000-0000-000053250000}"/>
    <cellStyle name="Normal 3 2 3 16" xfId="8036" xr:uid="{00000000-0005-0000-0000-000054250000}"/>
    <cellStyle name="Normal 3 2 3 17" xfId="8152" xr:uid="{00000000-0005-0000-0000-000055250000}"/>
    <cellStyle name="Normal 3 2 3 18" xfId="8266" xr:uid="{00000000-0005-0000-0000-000056250000}"/>
    <cellStyle name="Normal 3 2 3 19" xfId="8322" xr:uid="{00000000-0005-0000-0000-000057250000}"/>
    <cellStyle name="Normal 3 2 3 2" xfId="3940" xr:uid="{00000000-0005-0000-0000-000058250000}"/>
    <cellStyle name="Normal 3 2 3 2 10" xfId="9731" xr:uid="{00000000-0005-0000-0000-000059250000}"/>
    <cellStyle name="Normal 3 2 3 2 11" xfId="10604" xr:uid="{00000000-0005-0000-0000-00005A250000}"/>
    <cellStyle name="Normal 3 2 3 2 12" xfId="10565" xr:uid="{00000000-0005-0000-0000-00005B250000}"/>
    <cellStyle name="Normal 3 2 3 2 13" xfId="11895" xr:uid="{00000000-0005-0000-0000-00005C250000}"/>
    <cellStyle name="Normal 3 2 3 2 14" xfId="13632" xr:uid="{00000000-0005-0000-0000-00005D250000}"/>
    <cellStyle name="Normal 3 2 3 2 15" xfId="13505" xr:uid="{00000000-0005-0000-0000-00005E250000}"/>
    <cellStyle name="Normal 3 2 3 2 2" xfId="3941" xr:uid="{00000000-0005-0000-0000-00005F250000}"/>
    <cellStyle name="Normal 3 2 3 2 3" xfId="9807" xr:uid="{00000000-0005-0000-0000-000060250000}"/>
    <cellStyle name="Normal 3 2 3 2 4" xfId="9760" xr:uid="{00000000-0005-0000-0000-000061250000}"/>
    <cellStyle name="Normal 3 2 3 2 5" xfId="10460" xr:uid="{00000000-0005-0000-0000-000062250000}"/>
    <cellStyle name="Normal 3 2 3 2 6" xfId="9223" xr:uid="{00000000-0005-0000-0000-000063250000}"/>
    <cellStyle name="Normal 3 2 3 2 7" xfId="10006" xr:uid="{00000000-0005-0000-0000-000064250000}"/>
    <cellStyle name="Normal 3 2 3 2 8" xfId="9613" xr:uid="{00000000-0005-0000-0000-000065250000}"/>
    <cellStyle name="Normal 3 2 3 2 9" xfId="9834" xr:uid="{00000000-0005-0000-0000-000066250000}"/>
    <cellStyle name="Normal 3 2 3 20" xfId="8350" xr:uid="{00000000-0005-0000-0000-000067250000}"/>
    <cellStyle name="Normal 3 2 3 21" xfId="8378" xr:uid="{00000000-0005-0000-0000-000068250000}"/>
    <cellStyle name="Normal 3 2 3 22" xfId="8404" xr:uid="{00000000-0005-0000-0000-000069250000}"/>
    <cellStyle name="Normal 3 2 3 23" xfId="8431" xr:uid="{00000000-0005-0000-0000-00006A250000}"/>
    <cellStyle name="Normal 3 2 3 24" xfId="8459" xr:uid="{00000000-0005-0000-0000-00006B250000}"/>
    <cellStyle name="Normal 3 2 3 25" xfId="8487" xr:uid="{00000000-0005-0000-0000-00006C250000}"/>
    <cellStyle name="Normal 3 2 3 26" xfId="8515" xr:uid="{00000000-0005-0000-0000-00006D250000}"/>
    <cellStyle name="Normal 3 2 3 27" xfId="8543" xr:uid="{00000000-0005-0000-0000-00006E250000}"/>
    <cellStyle name="Normal 3 2 3 28" xfId="8569" xr:uid="{00000000-0005-0000-0000-00006F250000}"/>
    <cellStyle name="Normal 3 2 3 29" xfId="9806" xr:uid="{00000000-0005-0000-0000-000070250000}"/>
    <cellStyle name="Normal 3 2 3 29 2" xfId="13602" xr:uid="{00000000-0005-0000-0000-000071250000}"/>
    <cellStyle name="Normal 3 2 3 29 3" xfId="11833" xr:uid="{00000000-0005-0000-0000-000072250000}"/>
    <cellStyle name="Normal 3 2 3 29 4" xfId="14423" xr:uid="{00000000-0005-0000-0000-000073250000}"/>
    <cellStyle name="Normal 3 2 3 3" xfId="6496" xr:uid="{00000000-0005-0000-0000-000074250000}"/>
    <cellStyle name="Normal 3 2 3 30" xfId="9761" xr:uid="{00000000-0005-0000-0000-000075250000}"/>
    <cellStyle name="Normal 3 2 3 30 2" xfId="12163" xr:uid="{00000000-0005-0000-0000-000076250000}"/>
    <cellStyle name="Normal 3 2 3 30 3" xfId="12799" xr:uid="{00000000-0005-0000-0000-000077250000}"/>
    <cellStyle name="Normal 3 2 3 30 4" xfId="14192" xr:uid="{00000000-0005-0000-0000-000078250000}"/>
    <cellStyle name="Normal 3 2 3 31" xfId="10947" xr:uid="{00000000-0005-0000-0000-000079250000}"/>
    <cellStyle name="Normal 3 2 3 31 2" xfId="13963" xr:uid="{00000000-0005-0000-0000-00007A250000}"/>
    <cellStyle name="Normal 3 2 3 31 3" xfId="13996" xr:uid="{00000000-0005-0000-0000-00007B250000}"/>
    <cellStyle name="Normal 3 2 3 31 4" xfId="14613" xr:uid="{00000000-0005-0000-0000-00007C250000}"/>
    <cellStyle name="Normal 3 2 3 32" xfId="8834" xr:uid="{00000000-0005-0000-0000-00007D250000}"/>
    <cellStyle name="Normal 3 2 3 32 2" xfId="12298" xr:uid="{00000000-0005-0000-0000-00007E250000}"/>
    <cellStyle name="Normal 3 2 3 32 3" xfId="11350" xr:uid="{00000000-0005-0000-0000-00007F250000}"/>
    <cellStyle name="Normal 3 2 3 32 4" xfId="14126" xr:uid="{00000000-0005-0000-0000-000080250000}"/>
    <cellStyle name="Normal 3 2 3 33" xfId="10841" xr:uid="{00000000-0005-0000-0000-000081250000}"/>
    <cellStyle name="Normal 3 2 3 33 2" xfId="13096" xr:uid="{00000000-0005-0000-0000-000082250000}"/>
    <cellStyle name="Normal 3 2 3 33 3" xfId="12593" xr:uid="{00000000-0005-0000-0000-000083250000}"/>
    <cellStyle name="Normal 3 2 3 33 4" xfId="14630" xr:uid="{00000000-0005-0000-0000-000084250000}"/>
    <cellStyle name="Normal 3 2 3 34" xfId="10575" xr:uid="{00000000-0005-0000-0000-000085250000}"/>
    <cellStyle name="Normal 3 2 3 34 2" xfId="12760" xr:uid="{00000000-0005-0000-0000-000086250000}"/>
    <cellStyle name="Normal 3 2 3 34 3" xfId="12435" xr:uid="{00000000-0005-0000-0000-000087250000}"/>
    <cellStyle name="Normal 3 2 3 34 4" xfId="14718" xr:uid="{00000000-0005-0000-0000-000088250000}"/>
    <cellStyle name="Normal 3 2 3 35" xfId="10709" xr:uid="{00000000-0005-0000-0000-000089250000}"/>
    <cellStyle name="Normal 3 2 3 35 2" xfId="12873" xr:uid="{00000000-0005-0000-0000-00008A250000}"/>
    <cellStyle name="Normal 3 2 3 35 3" xfId="13366" xr:uid="{00000000-0005-0000-0000-00008B250000}"/>
    <cellStyle name="Normal 3 2 3 35 4" xfId="14834" xr:uid="{00000000-0005-0000-0000-00008C250000}"/>
    <cellStyle name="Normal 3 2 3 36" xfId="9017" xr:uid="{00000000-0005-0000-0000-00008D250000}"/>
    <cellStyle name="Normal 3 2 3 36 2" xfId="13381" xr:uid="{00000000-0005-0000-0000-00008E250000}"/>
    <cellStyle name="Normal 3 2 3 36 3" xfId="13852" xr:uid="{00000000-0005-0000-0000-00008F250000}"/>
    <cellStyle name="Normal 3 2 3 36 4" xfId="14950" xr:uid="{00000000-0005-0000-0000-000090250000}"/>
    <cellStyle name="Normal 3 2 3 37" xfId="10159" xr:uid="{00000000-0005-0000-0000-000091250000}"/>
    <cellStyle name="Normal 3 2 3 37 2" xfId="12181" xr:uid="{00000000-0005-0000-0000-000092250000}"/>
    <cellStyle name="Normal 3 2 3 37 3" xfId="13745" xr:uid="{00000000-0005-0000-0000-000093250000}"/>
    <cellStyle name="Normal 3 2 3 37 4" xfId="15058" xr:uid="{00000000-0005-0000-0000-000094250000}"/>
    <cellStyle name="Normal 3 2 3 38" xfId="9724" xr:uid="{00000000-0005-0000-0000-000095250000}"/>
    <cellStyle name="Normal 3 2 3 39" xfId="11872" xr:uid="{00000000-0005-0000-0000-000096250000}"/>
    <cellStyle name="Normal 3 2 3 4" xfId="6625" xr:uid="{00000000-0005-0000-0000-000097250000}"/>
    <cellStyle name="Normal 3 2 3 40" xfId="13799" xr:uid="{00000000-0005-0000-0000-000098250000}"/>
    <cellStyle name="Normal 3 2 3 41" xfId="12223" xr:uid="{00000000-0005-0000-0000-000099250000}"/>
    <cellStyle name="Normal 3 2 3 5" xfId="6744" xr:uid="{00000000-0005-0000-0000-00009A250000}"/>
    <cellStyle name="Normal 3 2 3 6" xfId="6863" xr:uid="{00000000-0005-0000-0000-00009B250000}"/>
    <cellStyle name="Normal 3 2 3 7" xfId="6982" xr:uid="{00000000-0005-0000-0000-00009C250000}"/>
    <cellStyle name="Normal 3 2 3 8" xfId="7101" xr:uid="{00000000-0005-0000-0000-00009D250000}"/>
    <cellStyle name="Normal 3 2 3 9" xfId="7220" xr:uid="{00000000-0005-0000-0000-00009E250000}"/>
    <cellStyle name="Normal 3 2 30" xfId="7447" xr:uid="{00000000-0005-0000-0000-00009F250000}"/>
    <cellStyle name="Normal 3 2 31" xfId="7563" xr:uid="{00000000-0005-0000-0000-0000A0250000}"/>
    <cellStyle name="Normal 3 2 32" xfId="7679" xr:uid="{00000000-0005-0000-0000-0000A1250000}"/>
    <cellStyle name="Normal 3 2 33" xfId="7795" xr:uid="{00000000-0005-0000-0000-0000A2250000}"/>
    <cellStyle name="Normal 3 2 34" xfId="7911" xr:uid="{00000000-0005-0000-0000-0000A3250000}"/>
    <cellStyle name="Normal 3 2 35" xfId="8027" xr:uid="{00000000-0005-0000-0000-0000A4250000}"/>
    <cellStyle name="Normal 3 2 36" xfId="8143" xr:uid="{00000000-0005-0000-0000-0000A5250000}"/>
    <cellStyle name="Normal 3 2 37" xfId="8257" xr:uid="{00000000-0005-0000-0000-0000A6250000}"/>
    <cellStyle name="Normal 3 2 38" xfId="8252" xr:uid="{00000000-0005-0000-0000-0000A7250000}"/>
    <cellStyle name="Normal 3 2 39" xfId="8341" xr:uid="{00000000-0005-0000-0000-0000A8250000}"/>
    <cellStyle name="Normal 3 2 4" xfId="83" xr:uid="{00000000-0005-0000-0000-0000A9250000}"/>
    <cellStyle name="Normal 3 2 4 10" xfId="7340" xr:uid="{00000000-0005-0000-0000-0000AA250000}"/>
    <cellStyle name="Normal 3 2 4 11" xfId="7457" xr:uid="{00000000-0005-0000-0000-0000AB250000}"/>
    <cellStyle name="Normal 3 2 4 12" xfId="7573" xr:uid="{00000000-0005-0000-0000-0000AC250000}"/>
    <cellStyle name="Normal 3 2 4 13" xfId="7689" xr:uid="{00000000-0005-0000-0000-0000AD250000}"/>
    <cellStyle name="Normal 3 2 4 14" xfId="7805" xr:uid="{00000000-0005-0000-0000-0000AE250000}"/>
    <cellStyle name="Normal 3 2 4 15" xfId="7921" xr:uid="{00000000-0005-0000-0000-0000AF250000}"/>
    <cellStyle name="Normal 3 2 4 16" xfId="8037" xr:uid="{00000000-0005-0000-0000-0000B0250000}"/>
    <cellStyle name="Normal 3 2 4 17" xfId="8153" xr:uid="{00000000-0005-0000-0000-0000B1250000}"/>
    <cellStyle name="Normal 3 2 4 18" xfId="8267" xr:uid="{00000000-0005-0000-0000-0000B2250000}"/>
    <cellStyle name="Normal 3 2 4 19" xfId="8323" xr:uid="{00000000-0005-0000-0000-0000B3250000}"/>
    <cellStyle name="Normal 3 2 4 2" xfId="3942" xr:uid="{00000000-0005-0000-0000-0000B4250000}"/>
    <cellStyle name="Normal 3 2 4 2 10" xfId="9721" xr:uid="{00000000-0005-0000-0000-0000B5250000}"/>
    <cellStyle name="Normal 3 2 4 2 11" xfId="10688" xr:uid="{00000000-0005-0000-0000-0000B6250000}"/>
    <cellStyle name="Normal 3 2 4 2 12" xfId="9267" xr:uid="{00000000-0005-0000-0000-0000B7250000}"/>
    <cellStyle name="Normal 3 2 4 2 13" xfId="13750" xr:uid="{00000000-0005-0000-0000-0000B8250000}"/>
    <cellStyle name="Normal 3 2 4 2 14" xfId="12141" xr:uid="{00000000-0005-0000-0000-0000B9250000}"/>
    <cellStyle name="Normal 3 2 4 2 15" xfId="14013" xr:uid="{00000000-0005-0000-0000-0000BA250000}"/>
    <cellStyle name="Normal 3 2 4 2 2" xfId="3943" xr:uid="{00000000-0005-0000-0000-0000BB250000}"/>
    <cellStyle name="Normal 3 2 4 2 3" xfId="9809" xr:uid="{00000000-0005-0000-0000-0000BC250000}"/>
    <cellStyle name="Normal 3 2 4 2 4" xfId="9758" xr:uid="{00000000-0005-0000-0000-0000BD250000}"/>
    <cellStyle name="Normal 3 2 4 2 5" xfId="10526" xr:uid="{00000000-0005-0000-0000-0000BE250000}"/>
    <cellStyle name="Normal 3 2 4 2 6" xfId="9171" xr:uid="{00000000-0005-0000-0000-0000BF250000}"/>
    <cellStyle name="Normal 3 2 4 2 7" xfId="10031" xr:uid="{00000000-0005-0000-0000-0000C0250000}"/>
    <cellStyle name="Normal 3 2 4 2 8" xfId="9590" xr:uid="{00000000-0005-0000-0000-0000C1250000}"/>
    <cellStyle name="Normal 3 2 4 2 9" xfId="9847" xr:uid="{00000000-0005-0000-0000-0000C2250000}"/>
    <cellStyle name="Normal 3 2 4 20" xfId="8351" xr:uid="{00000000-0005-0000-0000-0000C3250000}"/>
    <cellStyle name="Normal 3 2 4 21" xfId="8379" xr:uid="{00000000-0005-0000-0000-0000C4250000}"/>
    <cellStyle name="Normal 3 2 4 22" xfId="8405" xr:uid="{00000000-0005-0000-0000-0000C5250000}"/>
    <cellStyle name="Normal 3 2 4 23" xfId="8432" xr:uid="{00000000-0005-0000-0000-0000C6250000}"/>
    <cellStyle name="Normal 3 2 4 24" xfId="8460" xr:uid="{00000000-0005-0000-0000-0000C7250000}"/>
    <cellStyle name="Normal 3 2 4 25" xfId="8488" xr:uid="{00000000-0005-0000-0000-0000C8250000}"/>
    <cellStyle name="Normal 3 2 4 26" xfId="8516" xr:uid="{00000000-0005-0000-0000-0000C9250000}"/>
    <cellStyle name="Normal 3 2 4 27" xfId="8544" xr:uid="{00000000-0005-0000-0000-0000CA250000}"/>
    <cellStyle name="Normal 3 2 4 28" xfId="8570" xr:uid="{00000000-0005-0000-0000-0000CB250000}"/>
    <cellStyle name="Normal 3 2 4 29" xfId="9808" xr:uid="{00000000-0005-0000-0000-0000CC250000}"/>
    <cellStyle name="Normal 3 2 4 29 2" xfId="13273" xr:uid="{00000000-0005-0000-0000-0000CD250000}"/>
    <cellStyle name="Normal 3 2 4 29 3" xfId="12867" xr:uid="{00000000-0005-0000-0000-0000CE250000}"/>
    <cellStyle name="Normal 3 2 4 29 4" xfId="14427" xr:uid="{00000000-0005-0000-0000-0000CF250000}"/>
    <cellStyle name="Normal 3 2 4 3" xfId="6497" xr:uid="{00000000-0005-0000-0000-0000D0250000}"/>
    <cellStyle name="Normal 3 2 4 30" xfId="9759" xr:uid="{00000000-0005-0000-0000-0000D1250000}"/>
    <cellStyle name="Normal 3 2 4 30 2" xfId="13453" xr:uid="{00000000-0005-0000-0000-0000D2250000}"/>
    <cellStyle name="Normal 3 2 4 30 3" xfId="13639" xr:uid="{00000000-0005-0000-0000-0000D3250000}"/>
    <cellStyle name="Normal 3 2 4 30 4" xfId="14188" xr:uid="{00000000-0005-0000-0000-0000D4250000}"/>
    <cellStyle name="Normal 3 2 4 31" xfId="10493" xr:uid="{00000000-0005-0000-0000-0000D5250000}"/>
    <cellStyle name="Normal 3 2 4 31 2" xfId="11349" xr:uid="{00000000-0005-0000-0000-0000D6250000}"/>
    <cellStyle name="Normal 3 2 4 31 3" xfId="13620" xr:uid="{00000000-0005-0000-0000-0000D7250000}"/>
    <cellStyle name="Normal 3 2 4 31 4" xfId="14618" xr:uid="{00000000-0005-0000-0000-0000D8250000}"/>
    <cellStyle name="Normal 3 2 4 32" xfId="9197" xr:uid="{00000000-0005-0000-0000-0000D9250000}"/>
    <cellStyle name="Normal 3 2 4 32 2" xfId="11399" xr:uid="{00000000-0005-0000-0000-0000DA250000}"/>
    <cellStyle name="Normal 3 2 4 32 3" xfId="11355" xr:uid="{00000000-0005-0000-0000-0000DB250000}"/>
    <cellStyle name="Normal 3 2 4 32 4" xfId="14068" xr:uid="{00000000-0005-0000-0000-0000DC250000}"/>
    <cellStyle name="Normal 3 2 4 33" xfId="10178" xr:uid="{00000000-0005-0000-0000-0000DD250000}"/>
    <cellStyle name="Normal 3 2 4 33 2" xfId="13755" xr:uid="{00000000-0005-0000-0000-0000DE250000}"/>
    <cellStyle name="Normal 3 2 4 33 3" xfId="11918" xr:uid="{00000000-0005-0000-0000-0000DF250000}"/>
    <cellStyle name="Normal 3 2 4 33 4" xfId="14412" xr:uid="{00000000-0005-0000-0000-0000E0250000}"/>
    <cellStyle name="Normal 3 2 4 34" xfId="9473" xr:uid="{00000000-0005-0000-0000-0000E1250000}"/>
    <cellStyle name="Normal 3 2 4 34 2" xfId="12431" xr:uid="{00000000-0005-0000-0000-0000E2250000}"/>
    <cellStyle name="Normal 3 2 4 34 3" xfId="12788" xr:uid="{00000000-0005-0000-0000-0000E3250000}"/>
    <cellStyle name="Normal 3 2 4 34 4" xfId="14719" xr:uid="{00000000-0005-0000-0000-0000E4250000}"/>
    <cellStyle name="Normal 3 2 4 35" xfId="9901" xr:uid="{00000000-0005-0000-0000-0000E5250000}"/>
    <cellStyle name="Normal 3 2 4 35 2" xfId="13579" xr:uid="{00000000-0005-0000-0000-0000E6250000}"/>
    <cellStyle name="Normal 3 2 4 35 3" xfId="12360" xr:uid="{00000000-0005-0000-0000-0000E7250000}"/>
    <cellStyle name="Normal 3 2 4 35 4" xfId="14835" xr:uid="{00000000-0005-0000-0000-0000E8250000}"/>
    <cellStyle name="Normal 3 2 4 36" xfId="11009" xr:uid="{00000000-0005-0000-0000-0000E9250000}"/>
    <cellStyle name="Normal 3 2 4 36 2" xfId="11381" xr:uid="{00000000-0005-0000-0000-0000EA250000}"/>
    <cellStyle name="Normal 3 2 4 36 3" xfId="13163" xr:uid="{00000000-0005-0000-0000-0000EB250000}"/>
    <cellStyle name="Normal 3 2 4 36 4" xfId="14951" xr:uid="{00000000-0005-0000-0000-0000EC250000}"/>
    <cellStyle name="Normal 3 2 4 37" xfId="11055" xr:uid="{00000000-0005-0000-0000-0000ED250000}"/>
    <cellStyle name="Normal 3 2 4 37 2" xfId="11969" xr:uid="{00000000-0005-0000-0000-0000EE250000}"/>
    <cellStyle name="Normal 3 2 4 37 3" xfId="12335" xr:uid="{00000000-0005-0000-0000-0000EF250000}"/>
    <cellStyle name="Normal 3 2 4 37 4" xfId="15059" xr:uid="{00000000-0005-0000-0000-0000F0250000}"/>
    <cellStyle name="Normal 3 2 4 38" xfId="11092" xr:uid="{00000000-0005-0000-0000-0000F1250000}"/>
    <cellStyle name="Normal 3 2 4 39" xfId="13408" xr:uid="{00000000-0005-0000-0000-0000F2250000}"/>
    <cellStyle name="Normal 3 2 4 4" xfId="6626" xr:uid="{00000000-0005-0000-0000-0000F3250000}"/>
    <cellStyle name="Normal 3 2 4 40" xfId="12546" xr:uid="{00000000-0005-0000-0000-0000F4250000}"/>
    <cellStyle name="Normal 3 2 4 41" xfId="11391" xr:uid="{00000000-0005-0000-0000-0000F5250000}"/>
    <cellStyle name="Normal 3 2 4 5" xfId="6745" xr:uid="{00000000-0005-0000-0000-0000F6250000}"/>
    <cellStyle name="Normal 3 2 4 6" xfId="6864" xr:uid="{00000000-0005-0000-0000-0000F7250000}"/>
    <cellStyle name="Normal 3 2 4 7" xfId="6983" xr:uid="{00000000-0005-0000-0000-0000F8250000}"/>
    <cellStyle name="Normal 3 2 4 8" xfId="7102" xr:uid="{00000000-0005-0000-0000-0000F9250000}"/>
    <cellStyle name="Normal 3 2 4 9" xfId="7221" xr:uid="{00000000-0005-0000-0000-0000FA250000}"/>
    <cellStyle name="Normal 3 2 40" xfId="8254" xr:uid="{00000000-0005-0000-0000-0000FB250000}"/>
    <cellStyle name="Normal 3 2 41" xfId="8357" xr:uid="{00000000-0005-0000-0000-0000FC250000}"/>
    <cellStyle name="Normal 3 2 42" xfId="8422" xr:uid="{00000000-0005-0000-0000-0000FD250000}"/>
    <cellStyle name="Normal 3 2 43" xfId="8255" xr:uid="{00000000-0005-0000-0000-0000FE250000}"/>
    <cellStyle name="Normal 3 2 44" xfId="8438" xr:uid="{00000000-0005-0000-0000-0000FF250000}"/>
    <cellStyle name="Normal 3 2 45" xfId="8466" xr:uid="{00000000-0005-0000-0000-000000260000}"/>
    <cellStyle name="Normal 3 2 46" xfId="8494" xr:uid="{00000000-0005-0000-0000-000001260000}"/>
    <cellStyle name="Normal 3 2 47" xfId="8522" xr:uid="{00000000-0005-0000-0000-000002260000}"/>
    <cellStyle name="Normal 3 2 48" xfId="9785" xr:uid="{00000000-0005-0000-0000-000003260000}"/>
    <cellStyle name="Normal 3 2 48 2" xfId="12304" xr:uid="{00000000-0005-0000-0000-000004260000}"/>
    <cellStyle name="Normal 3 2 48 3" xfId="12896" xr:uid="{00000000-0005-0000-0000-000005260000}"/>
    <cellStyle name="Normal 3 2 48 4" xfId="14522" xr:uid="{00000000-0005-0000-0000-000006260000}"/>
    <cellStyle name="Normal 3 2 49" xfId="9782" xr:uid="{00000000-0005-0000-0000-000007260000}"/>
    <cellStyle name="Normal 3 2 49 2" xfId="13808" xr:uid="{00000000-0005-0000-0000-000008260000}"/>
    <cellStyle name="Normal 3 2 49 3" xfId="13991" xr:uid="{00000000-0005-0000-0000-000009260000}"/>
    <cellStyle name="Normal 3 2 49 4" xfId="14121" xr:uid="{00000000-0005-0000-0000-00000A260000}"/>
    <cellStyle name="Normal 3 2 5" xfId="84" xr:uid="{00000000-0005-0000-0000-00000B260000}"/>
    <cellStyle name="Normal 3 2 5 10" xfId="7341" xr:uid="{00000000-0005-0000-0000-00000C260000}"/>
    <cellStyle name="Normal 3 2 5 11" xfId="7458" xr:uid="{00000000-0005-0000-0000-00000D260000}"/>
    <cellStyle name="Normal 3 2 5 12" xfId="7574" xr:uid="{00000000-0005-0000-0000-00000E260000}"/>
    <cellStyle name="Normal 3 2 5 13" xfId="7690" xr:uid="{00000000-0005-0000-0000-00000F260000}"/>
    <cellStyle name="Normal 3 2 5 14" xfId="7806" xr:uid="{00000000-0005-0000-0000-000010260000}"/>
    <cellStyle name="Normal 3 2 5 15" xfId="7922" xr:uid="{00000000-0005-0000-0000-000011260000}"/>
    <cellStyle name="Normal 3 2 5 16" xfId="8038" xr:uid="{00000000-0005-0000-0000-000012260000}"/>
    <cellStyle name="Normal 3 2 5 17" xfId="8154" xr:uid="{00000000-0005-0000-0000-000013260000}"/>
    <cellStyle name="Normal 3 2 5 18" xfId="8268" xr:uid="{00000000-0005-0000-0000-000014260000}"/>
    <cellStyle name="Normal 3 2 5 19" xfId="8324" xr:uid="{00000000-0005-0000-0000-000015260000}"/>
    <cellStyle name="Normal 3 2 5 2" xfId="3944" xr:uid="{00000000-0005-0000-0000-000016260000}"/>
    <cellStyle name="Normal 3 2 5 2 10" xfId="10184" xr:uid="{00000000-0005-0000-0000-000017260000}"/>
    <cellStyle name="Normal 3 2 5 2 11" xfId="9468" xr:uid="{00000000-0005-0000-0000-000018260000}"/>
    <cellStyle name="Normal 3 2 5 2 12" xfId="10354" xr:uid="{00000000-0005-0000-0000-000019260000}"/>
    <cellStyle name="Normal 3 2 5 2 13" xfId="12662" xr:uid="{00000000-0005-0000-0000-00001A260000}"/>
    <cellStyle name="Normal 3 2 5 2 14" xfId="12105" xr:uid="{00000000-0005-0000-0000-00001B260000}"/>
    <cellStyle name="Normal 3 2 5 2 15" xfId="11669" xr:uid="{00000000-0005-0000-0000-00001C260000}"/>
    <cellStyle name="Normal 3 2 5 2 2" xfId="3945" xr:uid="{00000000-0005-0000-0000-00001D260000}"/>
    <cellStyle name="Normal 3 2 5 2 3" xfId="9811" xr:uid="{00000000-0005-0000-0000-00001E260000}"/>
    <cellStyle name="Normal 3 2 5 2 4" xfId="9756" xr:uid="{00000000-0005-0000-0000-00001F260000}"/>
    <cellStyle name="Normal 3 2 5 2 5" xfId="10576" xr:uid="{00000000-0005-0000-0000-000020260000}"/>
    <cellStyle name="Normal 3 2 5 2 6" xfId="10596" xr:uid="{00000000-0005-0000-0000-000021260000}"/>
    <cellStyle name="Normal 3 2 5 2 7" xfId="10848" xr:uid="{00000000-0005-0000-0000-000022260000}"/>
    <cellStyle name="Normal 3 2 5 2 8" xfId="10441" xr:uid="{00000000-0005-0000-0000-000023260000}"/>
    <cellStyle name="Normal 3 2 5 2 9" xfId="9240" xr:uid="{00000000-0005-0000-0000-000024260000}"/>
    <cellStyle name="Normal 3 2 5 20" xfId="8352" xr:uid="{00000000-0005-0000-0000-000025260000}"/>
    <cellStyle name="Normal 3 2 5 21" xfId="8380" xr:uid="{00000000-0005-0000-0000-000026260000}"/>
    <cellStyle name="Normal 3 2 5 22" xfId="8406" xr:uid="{00000000-0005-0000-0000-000027260000}"/>
    <cellStyle name="Normal 3 2 5 23" xfId="8433" xr:uid="{00000000-0005-0000-0000-000028260000}"/>
    <cellStyle name="Normal 3 2 5 24" xfId="8461" xr:uid="{00000000-0005-0000-0000-000029260000}"/>
    <cellStyle name="Normal 3 2 5 25" xfId="8489" xr:uid="{00000000-0005-0000-0000-00002A260000}"/>
    <cellStyle name="Normal 3 2 5 26" xfId="8517" xr:uid="{00000000-0005-0000-0000-00002B260000}"/>
    <cellStyle name="Normal 3 2 5 27" xfId="8545" xr:uid="{00000000-0005-0000-0000-00002C260000}"/>
    <cellStyle name="Normal 3 2 5 28" xfId="8571" xr:uid="{00000000-0005-0000-0000-00002D260000}"/>
    <cellStyle name="Normal 3 2 5 29" xfId="9810" xr:uid="{00000000-0005-0000-0000-00002E260000}"/>
    <cellStyle name="Normal 3 2 5 29 2" xfId="13373" xr:uid="{00000000-0005-0000-0000-00002F260000}"/>
    <cellStyle name="Normal 3 2 5 29 3" xfId="11376" xr:uid="{00000000-0005-0000-0000-000030260000}"/>
    <cellStyle name="Normal 3 2 5 29 4" xfId="14347" xr:uid="{00000000-0005-0000-0000-000031260000}"/>
    <cellStyle name="Normal 3 2 5 3" xfId="6498" xr:uid="{00000000-0005-0000-0000-000032260000}"/>
    <cellStyle name="Normal 3 2 5 30" xfId="9757" xr:uid="{00000000-0005-0000-0000-000033260000}"/>
    <cellStyle name="Normal 3 2 5 30 2" xfId="12016" xr:uid="{00000000-0005-0000-0000-000034260000}"/>
    <cellStyle name="Normal 3 2 5 30 3" xfId="13756" xr:uid="{00000000-0005-0000-0000-000035260000}"/>
    <cellStyle name="Normal 3 2 5 30 4" xfId="14242" xr:uid="{00000000-0005-0000-0000-000036260000}"/>
    <cellStyle name="Normal 3 2 5 31" xfId="10549" xr:uid="{00000000-0005-0000-0000-000037260000}"/>
    <cellStyle name="Normal 3 2 5 31 2" xfId="11470" xr:uid="{00000000-0005-0000-0000-000038260000}"/>
    <cellStyle name="Normal 3 2 5 31 3" xfId="12151" xr:uid="{00000000-0005-0000-0000-000039260000}"/>
    <cellStyle name="Normal 3 2 5 31 4" xfId="14306" xr:uid="{00000000-0005-0000-0000-00003A260000}"/>
    <cellStyle name="Normal 3 2 5 32" xfId="9151" xr:uid="{00000000-0005-0000-0000-00003B260000}"/>
    <cellStyle name="Normal 3 2 5 32 2" xfId="13482" xr:uid="{00000000-0005-0000-0000-00003C260000}"/>
    <cellStyle name="Normal 3 2 5 32 3" xfId="12139" xr:uid="{00000000-0005-0000-0000-00003D260000}"/>
    <cellStyle name="Normal 3 2 5 32 4" xfId="14637" xr:uid="{00000000-0005-0000-0000-00003E260000}"/>
    <cellStyle name="Normal 3 2 5 33" xfId="10171" xr:uid="{00000000-0005-0000-0000-00003F260000}"/>
    <cellStyle name="Normal 3 2 5 33 2" xfId="12414" xr:uid="{00000000-0005-0000-0000-000040260000}"/>
    <cellStyle name="Normal 3 2 5 33 3" xfId="13270" xr:uid="{00000000-0005-0000-0000-000041260000}"/>
    <cellStyle name="Normal 3 2 5 33 4" xfId="14148" xr:uid="{00000000-0005-0000-0000-000042260000}"/>
    <cellStyle name="Normal 3 2 5 34" xfId="10823" xr:uid="{00000000-0005-0000-0000-000043260000}"/>
    <cellStyle name="Normal 3 2 5 34 2" xfId="12445" xr:uid="{00000000-0005-0000-0000-000044260000}"/>
    <cellStyle name="Normal 3 2 5 34 3" xfId="11672" xr:uid="{00000000-0005-0000-0000-000045260000}"/>
    <cellStyle name="Normal 3 2 5 34 4" xfId="14720" xr:uid="{00000000-0005-0000-0000-000046260000}"/>
    <cellStyle name="Normal 3 2 5 35" xfId="10679" xr:uid="{00000000-0005-0000-0000-000047260000}"/>
    <cellStyle name="Normal 3 2 5 35 2" xfId="14001" xr:uid="{00000000-0005-0000-0000-000048260000}"/>
    <cellStyle name="Normal 3 2 5 35 3" xfId="13777" xr:uid="{00000000-0005-0000-0000-000049260000}"/>
    <cellStyle name="Normal 3 2 5 35 4" xfId="14836" xr:uid="{00000000-0005-0000-0000-00004A260000}"/>
    <cellStyle name="Normal 3 2 5 36" xfId="10674" xr:uid="{00000000-0005-0000-0000-00004B260000}"/>
    <cellStyle name="Normal 3 2 5 36 2" xfId="13028" xr:uid="{00000000-0005-0000-0000-00004C260000}"/>
    <cellStyle name="Normal 3 2 5 36 3" xfId="14009" xr:uid="{00000000-0005-0000-0000-00004D260000}"/>
    <cellStyle name="Normal 3 2 5 36 4" xfId="14952" xr:uid="{00000000-0005-0000-0000-00004E260000}"/>
    <cellStyle name="Normal 3 2 5 37" xfId="9047" xr:uid="{00000000-0005-0000-0000-00004F260000}"/>
    <cellStyle name="Normal 3 2 5 37 2" xfId="11980" xr:uid="{00000000-0005-0000-0000-000050260000}"/>
    <cellStyle name="Normal 3 2 5 37 3" xfId="13342" xr:uid="{00000000-0005-0000-0000-000051260000}"/>
    <cellStyle name="Normal 3 2 5 37 4" xfId="15060" xr:uid="{00000000-0005-0000-0000-000052260000}"/>
    <cellStyle name="Normal 3 2 5 38" xfId="10037" xr:uid="{00000000-0005-0000-0000-000053260000}"/>
    <cellStyle name="Normal 3 2 5 39" xfId="11494" xr:uid="{00000000-0005-0000-0000-000054260000}"/>
    <cellStyle name="Normal 3 2 5 4" xfId="6627" xr:uid="{00000000-0005-0000-0000-000055260000}"/>
    <cellStyle name="Normal 3 2 5 40" xfId="11575" xr:uid="{00000000-0005-0000-0000-000056260000}"/>
    <cellStyle name="Normal 3 2 5 41" xfId="13019" xr:uid="{00000000-0005-0000-0000-000057260000}"/>
    <cellStyle name="Normal 3 2 5 5" xfId="6746" xr:uid="{00000000-0005-0000-0000-000058260000}"/>
    <cellStyle name="Normal 3 2 5 6" xfId="6865" xr:uid="{00000000-0005-0000-0000-000059260000}"/>
    <cellStyle name="Normal 3 2 5 7" xfId="6984" xr:uid="{00000000-0005-0000-0000-00005A260000}"/>
    <cellStyle name="Normal 3 2 5 8" xfId="7103" xr:uid="{00000000-0005-0000-0000-00005B260000}"/>
    <cellStyle name="Normal 3 2 5 9" xfId="7222" xr:uid="{00000000-0005-0000-0000-00005C260000}"/>
    <cellStyle name="Normal 3 2 50" xfId="10453" xr:uid="{00000000-0005-0000-0000-00005D260000}"/>
    <cellStyle name="Normal 3 2 50 2" xfId="13677" xr:uid="{00000000-0005-0000-0000-00005E260000}"/>
    <cellStyle name="Normal 3 2 50 3" xfId="13015" xr:uid="{00000000-0005-0000-0000-00005F260000}"/>
    <cellStyle name="Normal 3 2 50 4" xfId="14380" xr:uid="{00000000-0005-0000-0000-000060260000}"/>
    <cellStyle name="Normal 3 2 51" xfId="9230" xr:uid="{00000000-0005-0000-0000-000061260000}"/>
    <cellStyle name="Normal 3 2 51 2" xfId="13836" xr:uid="{00000000-0005-0000-0000-000062260000}"/>
    <cellStyle name="Normal 3 2 51 3" xfId="11442" xr:uid="{00000000-0005-0000-0000-000063260000}"/>
    <cellStyle name="Normal 3 2 51 4" xfId="14369" xr:uid="{00000000-0005-0000-0000-000064260000}"/>
    <cellStyle name="Normal 3 2 52" xfId="10182" xr:uid="{00000000-0005-0000-0000-000065260000}"/>
    <cellStyle name="Normal 3 2 52 2" xfId="12470" xr:uid="{00000000-0005-0000-0000-000066260000}"/>
    <cellStyle name="Normal 3 2 52 3" xfId="12449" xr:uid="{00000000-0005-0000-0000-000067260000}"/>
    <cellStyle name="Normal 3 2 52 4" xfId="14488" xr:uid="{00000000-0005-0000-0000-000068260000}"/>
    <cellStyle name="Normal 3 2 53" xfId="9469" xr:uid="{00000000-0005-0000-0000-000069260000}"/>
    <cellStyle name="Normal 3 2 53 2" xfId="13580" xr:uid="{00000000-0005-0000-0000-00006A260000}"/>
    <cellStyle name="Normal 3 2 53 3" xfId="13583" xr:uid="{00000000-0005-0000-0000-00006B260000}"/>
    <cellStyle name="Normal 3 2 53 4" xfId="14709" xr:uid="{00000000-0005-0000-0000-00006C260000}"/>
    <cellStyle name="Normal 3 2 54" xfId="9903" xr:uid="{00000000-0005-0000-0000-00006D260000}"/>
    <cellStyle name="Normal 3 2 54 2" xfId="12453" xr:uid="{00000000-0005-0000-0000-00006E260000}"/>
    <cellStyle name="Normal 3 2 54 3" xfId="13688" xr:uid="{00000000-0005-0000-0000-00006F260000}"/>
    <cellStyle name="Normal 3 2 54 4" xfId="14825" xr:uid="{00000000-0005-0000-0000-000070260000}"/>
    <cellStyle name="Normal 3 2 55" xfId="11006" xr:uid="{00000000-0005-0000-0000-000071260000}"/>
    <cellStyle name="Normal 3 2 55 2" xfId="11913" xr:uid="{00000000-0005-0000-0000-000072260000}"/>
    <cellStyle name="Normal 3 2 55 3" xfId="12834" xr:uid="{00000000-0005-0000-0000-000073260000}"/>
    <cellStyle name="Normal 3 2 55 4" xfId="14941" xr:uid="{00000000-0005-0000-0000-000074260000}"/>
    <cellStyle name="Normal 3 2 56" xfId="11053" xr:uid="{00000000-0005-0000-0000-000075260000}"/>
    <cellStyle name="Normal 3 2 56 2" xfId="11897" xr:uid="{00000000-0005-0000-0000-000076260000}"/>
    <cellStyle name="Normal 3 2 56 3" xfId="13900" xr:uid="{00000000-0005-0000-0000-000077260000}"/>
    <cellStyle name="Normal 3 2 56 4" xfId="15049" xr:uid="{00000000-0005-0000-0000-000078260000}"/>
    <cellStyle name="Normal 3 2 57" xfId="9067" xr:uid="{00000000-0005-0000-0000-000079260000}"/>
    <cellStyle name="Normal 3 2 58" xfId="13640" xr:uid="{00000000-0005-0000-0000-00007A260000}"/>
    <cellStyle name="Normal 3 2 59" xfId="12711" xr:uid="{00000000-0005-0000-0000-00007B260000}"/>
    <cellStyle name="Normal 3 2 6" xfId="85" xr:uid="{00000000-0005-0000-0000-00007C260000}"/>
    <cellStyle name="Normal 3 2 6 10" xfId="7342" xr:uid="{00000000-0005-0000-0000-00007D260000}"/>
    <cellStyle name="Normal 3 2 6 11" xfId="7459" xr:uid="{00000000-0005-0000-0000-00007E260000}"/>
    <cellStyle name="Normal 3 2 6 12" xfId="7575" xr:uid="{00000000-0005-0000-0000-00007F260000}"/>
    <cellStyle name="Normal 3 2 6 13" xfId="7691" xr:uid="{00000000-0005-0000-0000-000080260000}"/>
    <cellStyle name="Normal 3 2 6 14" xfId="7807" xr:uid="{00000000-0005-0000-0000-000081260000}"/>
    <cellStyle name="Normal 3 2 6 15" xfId="7923" xr:uid="{00000000-0005-0000-0000-000082260000}"/>
    <cellStyle name="Normal 3 2 6 16" xfId="8039" xr:uid="{00000000-0005-0000-0000-000083260000}"/>
    <cellStyle name="Normal 3 2 6 17" xfId="8155" xr:uid="{00000000-0005-0000-0000-000084260000}"/>
    <cellStyle name="Normal 3 2 6 18" xfId="8269" xr:uid="{00000000-0005-0000-0000-000085260000}"/>
    <cellStyle name="Normal 3 2 6 19" xfId="8325" xr:uid="{00000000-0005-0000-0000-000086260000}"/>
    <cellStyle name="Normal 3 2 6 2" xfId="3946" xr:uid="{00000000-0005-0000-0000-000087260000}"/>
    <cellStyle name="Normal 3 2 6 2 10" xfId="11114" xr:uid="{00000000-0005-0000-0000-000088260000}"/>
    <cellStyle name="Normal 3 2 6 2 11" xfId="11148" xr:uid="{00000000-0005-0000-0000-000089260000}"/>
    <cellStyle name="Normal 3 2 6 2 12" xfId="10641" xr:uid="{00000000-0005-0000-0000-00008A260000}"/>
    <cellStyle name="Normal 3 2 6 2 13" xfId="13194" xr:uid="{00000000-0005-0000-0000-00008B260000}"/>
    <cellStyle name="Normal 3 2 6 2 14" xfId="11647" xr:uid="{00000000-0005-0000-0000-00008C260000}"/>
    <cellStyle name="Normal 3 2 6 2 15" xfId="11586" xr:uid="{00000000-0005-0000-0000-00008D260000}"/>
    <cellStyle name="Normal 3 2 6 2 2" xfId="3947" xr:uid="{00000000-0005-0000-0000-00008E260000}"/>
    <cellStyle name="Normal 3 2 6 2 3" xfId="9813" xr:uid="{00000000-0005-0000-0000-00008F260000}"/>
    <cellStyle name="Normal 3 2 6 2 4" xfId="9754" xr:uid="{00000000-0005-0000-0000-000090260000}"/>
    <cellStyle name="Normal 3 2 6 2 5" xfId="10628" xr:uid="{00000000-0005-0000-0000-000091260000}"/>
    <cellStyle name="Normal 3 2 6 2 6" xfId="9087" xr:uid="{00000000-0005-0000-0000-000092260000}"/>
    <cellStyle name="Normal 3 2 6 2 7" xfId="10970" xr:uid="{00000000-0005-0000-0000-000093260000}"/>
    <cellStyle name="Normal 3 2 6 2 8" xfId="11024" xr:uid="{00000000-0005-0000-0000-000094260000}"/>
    <cellStyle name="Normal 3 2 6 2 9" xfId="11069" xr:uid="{00000000-0005-0000-0000-000095260000}"/>
    <cellStyle name="Normal 3 2 6 20" xfId="8353" xr:uid="{00000000-0005-0000-0000-000096260000}"/>
    <cellStyle name="Normal 3 2 6 21" xfId="8381" xr:uid="{00000000-0005-0000-0000-000097260000}"/>
    <cellStyle name="Normal 3 2 6 22" xfId="8407" xr:uid="{00000000-0005-0000-0000-000098260000}"/>
    <cellStyle name="Normal 3 2 6 23" xfId="8434" xr:uid="{00000000-0005-0000-0000-000099260000}"/>
    <cellStyle name="Normal 3 2 6 24" xfId="8462" xr:uid="{00000000-0005-0000-0000-00009A260000}"/>
    <cellStyle name="Normal 3 2 6 25" xfId="8490" xr:uid="{00000000-0005-0000-0000-00009B260000}"/>
    <cellStyle name="Normal 3 2 6 26" xfId="8518" xr:uid="{00000000-0005-0000-0000-00009C260000}"/>
    <cellStyle name="Normal 3 2 6 27" xfId="8546" xr:uid="{00000000-0005-0000-0000-00009D260000}"/>
    <cellStyle name="Normal 3 2 6 28" xfId="8572" xr:uid="{00000000-0005-0000-0000-00009E260000}"/>
    <cellStyle name="Normal 3 2 6 29" xfId="9812" xr:uid="{00000000-0005-0000-0000-00009F260000}"/>
    <cellStyle name="Normal 3 2 6 29 2" xfId="11705" xr:uid="{00000000-0005-0000-0000-0000A0260000}"/>
    <cellStyle name="Normal 3 2 6 29 3" xfId="13492" xr:uid="{00000000-0005-0000-0000-0000A1260000}"/>
    <cellStyle name="Normal 3 2 6 29 4" xfId="14426" xr:uid="{00000000-0005-0000-0000-0000A2260000}"/>
    <cellStyle name="Normal 3 2 6 3" xfId="6499" xr:uid="{00000000-0005-0000-0000-0000A3260000}"/>
    <cellStyle name="Normal 3 2 6 30" xfId="9755" xr:uid="{00000000-0005-0000-0000-0000A4260000}"/>
    <cellStyle name="Normal 3 2 6 30 2" xfId="13316" xr:uid="{00000000-0005-0000-0000-0000A5260000}"/>
    <cellStyle name="Normal 3 2 6 30 3" xfId="12420" xr:uid="{00000000-0005-0000-0000-0000A6260000}"/>
    <cellStyle name="Normal 3 2 6 30 4" xfId="14189" xr:uid="{00000000-0005-0000-0000-0000A7260000}"/>
    <cellStyle name="Normal 3 2 6 31" xfId="10602" xr:uid="{00000000-0005-0000-0000-0000A8260000}"/>
    <cellStyle name="Normal 3 2 6 31 2" xfId="12863" xr:uid="{00000000-0005-0000-0000-0000A9260000}"/>
    <cellStyle name="Normal 3 2 6 31 3" xfId="13923" xr:uid="{00000000-0005-0000-0000-0000AA260000}"/>
    <cellStyle name="Normal 3 2 6 31 4" xfId="14381" xr:uid="{00000000-0005-0000-0000-0000AB260000}"/>
    <cellStyle name="Normal 3 2 6 32" xfId="10763" xr:uid="{00000000-0005-0000-0000-0000AC260000}"/>
    <cellStyle name="Normal 3 2 6 32 2" xfId="11473" xr:uid="{00000000-0005-0000-0000-0000AD260000}"/>
    <cellStyle name="Normal 3 2 6 32 3" xfId="12992" xr:uid="{00000000-0005-0000-0000-0000AE260000}"/>
    <cellStyle name="Normal 3 2 6 32 4" xfId="14093" xr:uid="{00000000-0005-0000-0000-0000AF260000}"/>
    <cellStyle name="Normal 3 2 6 33" xfId="10844" xr:uid="{00000000-0005-0000-0000-0000B0260000}"/>
    <cellStyle name="Normal 3 2 6 33 2" xfId="11690" xr:uid="{00000000-0005-0000-0000-0000B1260000}"/>
    <cellStyle name="Normal 3 2 6 33 3" xfId="13440" xr:uid="{00000000-0005-0000-0000-0000B2260000}"/>
    <cellStyle name="Normal 3 2 6 33 4" xfId="14567" xr:uid="{00000000-0005-0000-0000-0000B3260000}"/>
    <cellStyle name="Normal 3 2 6 34" xfId="10442" xr:uid="{00000000-0005-0000-0000-0000B4260000}"/>
    <cellStyle name="Normal 3 2 6 34 2" xfId="11873" xr:uid="{00000000-0005-0000-0000-0000B5260000}"/>
    <cellStyle name="Normal 3 2 6 34 3" xfId="11737" xr:uid="{00000000-0005-0000-0000-0000B6260000}"/>
    <cellStyle name="Normal 3 2 6 34 4" xfId="14721" xr:uid="{00000000-0005-0000-0000-0000B7260000}"/>
    <cellStyle name="Normal 3 2 6 35" xfId="9239" xr:uid="{00000000-0005-0000-0000-0000B8260000}"/>
    <cellStyle name="Normal 3 2 6 35 2" xfId="11436" xr:uid="{00000000-0005-0000-0000-0000B9260000}"/>
    <cellStyle name="Normal 3 2 6 35 3" xfId="11892" xr:uid="{00000000-0005-0000-0000-0000BA260000}"/>
    <cellStyle name="Normal 3 2 6 35 4" xfId="14837" xr:uid="{00000000-0005-0000-0000-0000BB260000}"/>
    <cellStyle name="Normal 3 2 6 36" xfId="9998" xr:uid="{00000000-0005-0000-0000-0000BC260000}"/>
    <cellStyle name="Normal 3 2 6 36 2" xfId="11467" xr:uid="{00000000-0005-0000-0000-0000BD260000}"/>
    <cellStyle name="Normal 3 2 6 36 3" xfId="13047" xr:uid="{00000000-0005-0000-0000-0000BE260000}"/>
    <cellStyle name="Normal 3 2 6 36 4" xfId="14953" xr:uid="{00000000-0005-0000-0000-0000BF260000}"/>
    <cellStyle name="Normal 3 2 6 37" xfId="9620" xr:uid="{00000000-0005-0000-0000-0000C0260000}"/>
    <cellStyle name="Normal 3 2 6 37 2" xfId="13411" xr:uid="{00000000-0005-0000-0000-0000C1260000}"/>
    <cellStyle name="Normal 3 2 6 37 3" xfId="12697" xr:uid="{00000000-0005-0000-0000-0000C2260000}"/>
    <cellStyle name="Normal 3 2 6 37 4" xfId="15061" xr:uid="{00000000-0005-0000-0000-0000C3260000}"/>
    <cellStyle name="Normal 3 2 6 38" xfId="9181" xr:uid="{00000000-0005-0000-0000-0000C4260000}"/>
    <cellStyle name="Normal 3 2 6 39" xfId="12133" xr:uid="{00000000-0005-0000-0000-0000C5260000}"/>
    <cellStyle name="Normal 3 2 6 4" xfId="6628" xr:uid="{00000000-0005-0000-0000-0000C6260000}"/>
    <cellStyle name="Normal 3 2 6 40" xfId="12894" xr:uid="{00000000-0005-0000-0000-0000C7260000}"/>
    <cellStyle name="Normal 3 2 6 41" xfId="13315" xr:uid="{00000000-0005-0000-0000-0000C8260000}"/>
    <cellStyle name="Normal 3 2 6 5" xfId="6747" xr:uid="{00000000-0005-0000-0000-0000C9260000}"/>
    <cellStyle name="Normal 3 2 6 6" xfId="6866" xr:uid="{00000000-0005-0000-0000-0000CA260000}"/>
    <cellStyle name="Normal 3 2 6 7" xfId="6985" xr:uid="{00000000-0005-0000-0000-0000CB260000}"/>
    <cellStyle name="Normal 3 2 6 8" xfId="7104" xr:uid="{00000000-0005-0000-0000-0000CC260000}"/>
    <cellStyle name="Normal 3 2 6 9" xfId="7223" xr:uid="{00000000-0005-0000-0000-0000CD260000}"/>
    <cellStyle name="Normal 3 2 60" xfId="13109" xr:uid="{00000000-0005-0000-0000-0000CE260000}"/>
    <cellStyle name="Normal 3 2 7" xfId="86" xr:uid="{00000000-0005-0000-0000-0000CF260000}"/>
    <cellStyle name="Normal 3 2 7 10" xfId="7343" xr:uid="{00000000-0005-0000-0000-0000D0260000}"/>
    <cellStyle name="Normal 3 2 7 11" xfId="7460" xr:uid="{00000000-0005-0000-0000-0000D1260000}"/>
    <cellStyle name="Normal 3 2 7 12" xfId="7576" xr:uid="{00000000-0005-0000-0000-0000D2260000}"/>
    <cellStyle name="Normal 3 2 7 13" xfId="7692" xr:uid="{00000000-0005-0000-0000-0000D3260000}"/>
    <cellStyle name="Normal 3 2 7 14" xfId="7808" xr:uid="{00000000-0005-0000-0000-0000D4260000}"/>
    <cellStyle name="Normal 3 2 7 15" xfId="7924" xr:uid="{00000000-0005-0000-0000-0000D5260000}"/>
    <cellStyle name="Normal 3 2 7 16" xfId="8040" xr:uid="{00000000-0005-0000-0000-0000D6260000}"/>
    <cellStyle name="Normal 3 2 7 17" xfId="8156" xr:uid="{00000000-0005-0000-0000-0000D7260000}"/>
    <cellStyle name="Normal 3 2 7 18" xfId="8270" xr:uid="{00000000-0005-0000-0000-0000D8260000}"/>
    <cellStyle name="Normal 3 2 7 19" xfId="8326" xr:uid="{00000000-0005-0000-0000-0000D9260000}"/>
    <cellStyle name="Normal 3 2 7 2" xfId="3948" xr:uid="{00000000-0005-0000-0000-0000DA260000}"/>
    <cellStyle name="Normal 3 2 7 2 10" xfId="10518" xr:uid="{00000000-0005-0000-0000-0000DB260000}"/>
    <cellStyle name="Normal 3 2 7 2 11" xfId="10820" xr:uid="{00000000-0005-0000-0000-0000DC260000}"/>
    <cellStyle name="Normal 3 2 7 2 12" xfId="10906" xr:uid="{00000000-0005-0000-0000-0000DD260000}"/>
    <cellStyle name="Normal 3 2 7 2 13" xfId="11756" xr:uid="{00000000-0005-0000-0000-0000DE260000}"/>
    <cellStyle name="Normal 3 2 7 2 14" xfId="13033" xr:uid="{00000000-0005-0000-0000-0000DF260000}"/>
    <cellStyle name="Normal 3 2 7 2 15" xfId="12084" xr:uid="{00000000-0005-0000-0000-0000E0260000}"/>
    <cellStyle name="Normal 3 2 7 2 2" xfId="3949" xr:uid="{00000000-0005-0000-0000-0000E1260000}"/>
    <cellStyle name="Normal 3 2 7 2 3" xfId="9815" xr:uid="{00000000-0005-0000-0000-0000E2260000}"/>
    <cellStyle name="Normal 3 2 7 2 4" xfId="9752" xr:uid="{00000000-0005-0000-0000-0000E3260000}"/>
    <cellStyle name="Normal 3 2 7 2 5" xfId="10686" xr:uid="{00000000-0005-0000-0000-0000E4260000}"/>
    <cellStyle name="Normal 3 2 7 2 6" xfId="9037" xr:uid="{00000000-0005-0000-0000-0000E5260000}"/>
    <cellStyle name="Normal 3 2 7 2 7" xfId="10398" xr:uid="{00000000-0005-0000-0000-0000E6260000}"/>
    <cellStyle name="Normal 3 2 7 2 8" xfId="9279" xr:uid="{00000000-0005-0000-0000-0000E7260000}"/>
    <cellStyle name="Normal 3 2 7 2 9" xfId="10192" xr:uid="{00000000-0005-0000-0000-0000E8260000}"/>
    <cellStyle name="Normal 3 2 7 20" xfId="8354" xr:uid="{00000000-0005-0000-0000-0000E9260000}"/>
    <cellStyle name="Normal 3 2 7 21" xfId="8382" xr:uid="{00000000-0005-0000-0000-0000EA260000}"/>
    <cellStyle name="Normal 3 2 7 22" xfId="8408" xr:uid="{00000000-0005-0000-0000-0000EB260000}"/>
    <cellStyle name="Normal 3 2 7 23" xfId="8435" xr:uid="{00000000-0005-0000-0000-0000EC260000}"/>
    <cellStyle name="Normal 3 2 7 24" xfId="8463" xr:uid="{00000000-0005-0000-0000-0000ED260000}"/>
    <cellStyle name="Normal 3 2 7 25" xfId="8491" xr:uid="{00000000-0005-0000-0000-0000EE260000}"/>
    <cellStyle name="Normal 3 2 7 26" xfId="8519" xr:uid="{00000000-0005-0000-0000-0000EF260000}"/>
    <cellStyle name="Normal 3 2 7 27" xfId="8547" xr:uid="{00000000-0005-0000-0000-0000F0260000}"/>
    <cellStyle name="Normal 3 2 7 28" xfId="8573" xr:uid="{00000000-0005-0000-0000-0000F1260000}"/>
    <cellStyle name="Normal 3 2 7 29" xfId="9814" xr:uid="{00000000-0005-0000-0000-0000F2260000}"/>
    <cellStyle name="Normal 3 2 7 29 2" xfId="11514" xr:uid="{00000000-0005-0000-0000-0000F3260000}"/>
    <cellStyle name="Normal 3 2 7 29 3" xfId="11925" xr:uid="{00000000-0005-0000-0000-0000F4260000}"/>
    <cellStyle name="Normal 3 2 7 29 4" xfId="14346" xr:uid="{00000000-0005-0000-0000-0000F5260000}"/>
    <cellStyle name="Normal 3 2 7 3" xfId="6500" xr:uid="{00000000-0005-0000-0000-0000F6260000}"/>
    <cellStyle name="Normal 3 2 7 30" xfId="9753" xr:uid="{00000000-0005-0000-0000-0000F7260000}"/>
    <cellStyle name="Normal 3 2 7 30 2" xfId="13433" xr:uid="{00000000-0005-0000-0000-0000F8260000}"/>
    <cellStyle name="Normal 3 2 7 30 3" xfId="12721" xr:uid="{00000000-0005-0000-0000-0000F9260000}"/>
    <cellStyle name="Normal 3 2 7 30 4" xfId="14243" xr:uid="{00000000-0005-0000-0000-0000FA260000}"/>
    <cellStyle name="Normal 3 2 7 31" xfId="10652" xr:uid="{00000000-0005-0000-0000-0000FB260000}"/>
    <cellStyle name="Normal 3 2 7 31 2" xfId="13657" xr:uid="{00000000-0005-0000-0000-0000FC260000}"/>
    <cellStyle name="Normal 3 2 7 31 3" xfId="11443" xr:uid="{00000000-0005-0000-0000-0000FD260000}"/>
    <cellStyle name="Normal 3 2 7 31 4" xfId="14079" xr:uid="{00000000-0005-0000-0000-0000FE260000}"/>
    <cellStyle name="Normal 3 2 7 32" xfId="9064" xr:uid="{00000000-0005-0000-0000-0000FF260000}"/>
    <cellStyle name="Normal 3 2 7 32 2" xfId="12949" xr:uid="{00000000-0005-0000-0000-000000270000}"/>
    <cellStyle name="Normal 3 2 7 32 3" xfId="13188" xr:uid="{00000000-0005-0000-0000-000001270000}"/>
    <cellStyle name="Normal 3 2 7 32 4" xfId="14301" xr:uid="{00000000-0005-0000-0000-000002270000}"/>
    <cellStyle name="Normal 3 2 7 33" xfId="10471" xr:uid="{00000000-0005-0000-0000-000003270000}"/>
    <cellStyle name="Normal 3 2 7 33 2" xfId="12255" xr:uid="{00000000-0005-0000-0000-000004270000}"/>
    <cellStyle name="Normal 3 2 7 33 3" xfId="12763" xr:uid="{00000000-0005-0000-0000-000005270000}"/>
    <cellStyle name="Normal 3 2 7 33 4" xfId="14226" xr:uid="{00000000-0005-0000-0000-000006270000}"/>
    <cellStyle name="Normal 3 2 7 34" xfId="9216" xr:uid="{00000000-0005-0000-0000-000007270000}"/>
    <cellStyle name="Normal 3 2 7 34 2" xfId="13974" xr:uid="{00000000-0005-0000-0000-000008270000}"/>
    <cellStyle name="Normal 3 2 7 34 3" xfId="12733" xr:uid="{00000000-0005-0000-0000-000009270000}"/>
    <cellStyle name="Normal 3 2 7 34 4" xfId="14722" xr:uid="{00000000-0005-0000-0000-00000A270000}"/>
    <cellStyle name="Normal 3 2 7 35" xfId="10610" xr:uid="{00000000-0005-0000-0000-00000B270000}"/>
    <cellStyle name="Normal 3 2 7 35 2" xfId="11776" xr:uid="{00000000-0005-0000-0000-00000C270000}"/>
    <cellStyle name="Normal 3 2 7 35 3" xfId="11267" xr:uid="{00000000-0005-0000-0000-00000D270000}"/>
    <cellStyle name="Normal 3 2 7 35 4" xfId="14838" xr:uid="{00000000-0005-0000-0000-00000E270000}"/>
    <cellStyle name="Normal 3 2 7 36" xfId="9102" xr:uid="{00000000-0005-0000-0000-00000F270000}"/>
    <cellStyle name="Normal 3 2 7 36 2" xfId="12529" xr:uid="{00000000-0005-0000-0000-000010270000}"/>
    <cellStyle name="Normal 3 2 7 36 3" xfId="13539" xr:uid="{00000000-0005-0000-0000-000011270000}"/>
    <cellStyle name="Normal 3 2 7 36 4" xfId="14954" xr:uid="{00000000-0005-0000-0000-000012270000}"/>
    <cellStyle name="Normal 3 2 7 37" xfId="10056" xr:uid="{00000000-0005-0000-0000-000013270000}"/>
    <cellStyle name="Normal 3 2 7 37 2" xfId="12229" xr:uid="{00000000-0005-0000-0000-000014270000}"/>
    <cellStyle name="Normal 3 2 7 37 3" xfId="12657" xr:uid="{00000000-0005-0000-0000-000015270000}"/>
    <cellStyle name="Normal 3 2 7 37 4" xfId="15062" xr:uid="{00000000-0005-0000-0000-000016270000}"/>
    <cellStyle name="Normal 3 2 7 38" xfId="11169" xr:uid="{00000000-0005-0000-0000-000017270000}"/>
    <cellStyle name="Normal 3 2 7 39" xfId="14053" xr:uid="{00000000-0005-0000-0000-000018270000}"/>
    <cellStyle name="Normal 3 2 7 4" xfId="6629" xr:uid="{00000000-0005-0000-0000-000019270000}"/>
    <cellStyle name="Normal 3 2 7 40" xfId="11464" xr:uid="{00000000-0005-0000-0000-00001A270000}"/>
    <cellStyle name="Normal 3 2 7 41" xfId="12617" xr:uid="{00000000-0005-0000-0000-00001B270000}"/>
    <cellStyle name="Normal 3 2 7 5" xfId="6748" xr:uid="{00000000-0005-0000-0000-00001C270000}"/>
    <cellStyle name="Normal 3 2 7 6" xfId="6867" xr:uid="{00000000-0005-0000-0000-00001D270000}"/>
    <cellStyle name="Normal 3 2 7 7" xfId="6986" xr:uid="{00000000-0005-0000-0000-00001E270000}"/>
    <cellStyle name="Normal 3 2 7 8" xfId="7105" xr:uid="{00000000-0005-0000-0000-00001F270000}"/>
    <cellStyle name="Normal 3 2 7 9" xfId="7224" xr:uid="{00000000-0005-0000-0000-000020270000}"/>
    <cellStyle name="Normal 3 2 8" xfId="87" xr:uid="{00000000-0005-0000-0000-000021270000}"/>
    <cellStyle name="Normal 3 2 8 10" xfId="7344" xr:uid="{00000000-0005-0000-0000-000022270000}"/>
    <cellStyle name="Normal 3 2 8 11" xfId="7461" xr:uid="{00000000-0005-0000-0000-000023270000}"/>
    <cellStyle name="Normal 3 2 8 12" xfId="7577" xr:uid="{00000000-0005-0000-0000-000024270000}"/>
    <cellStyle name="Normal 3 2 8 13" xfId="7693" xr:uid="{00000000-0005-0000-0000-000025270000}"/>
    <cellStyle name="Normal 3 2 8 14" xfId="7809" xr:uid="{00000000-0005-0000-0000-000026270000}"/>
    <cellStyle name="Normal 3 2 8 15" xfId="7925" xr:uid="{00000000-0005-0000-0000-000027270000}"/>
    <cellStyle name="Normal 3 2 8 16" xfId="8041" xr:uid="{00000000-0005-0000-0000-000028270000}"/>
    <cellStyle name="Normal 3 2 8 17" xfId="8157" xr:uid="{00000000-0005-0000-0000-000029270000}"/>
    <cellStyle name="Normal 3 2 8 18" xfId="8271" xr:uid="{00000000-0005-0000-0000-00002A270000}"/>
    <cellStyle name="Normal 3 2 8 19" xfId="8327" xr:uid="{00000000-0005-0000-0000-00002B270000}"/>
    <cellStyle name="Normal 3 2 8 2" xfId="3950" xr:uid="{00000000-0005-0000-0000-00002C270000}"/>
    <cellStyle name="Normal 3 2 8 2 10" xfId="9631" xr:uid="{00000000-0005-0000-0000-00002D270000}"/>
    <cellStyle name="Normal 3 2 8 2 11" xfId="9823" xr:uid="{00000000-0005-0000-0000-00002E270000}"/>
    <cellStyle name="Normal 3 2 8 2 12" xfId="11185" xr:uid="{00000000-0005-0000-0000-00002F270000}"/>
    <cellStyle name="Normal 3 2 8 2 13" xfId="13735" xr:uid="{00000000-0005-0000-0000-000030270000}"/>
    <cellStyle name="Normal 3 2 8 2 14" xfId="13614" xr:uid="{00000000-0005-0000-0000-000031270000}"/>
    <cellStyle name="Normal 3 2 8 2 15" xfId="13354" xr:uid="{00000000-0005-0000-0000-000032270000}"/>
    <cellStyle name="Normal 3 2 8 2 2" xfId="3951" xr:uid="{00000000-0005-0000-0000-000033270000}"/>
    <cellStyle name="Normal 3 2 8 2 3" xfId="9817" xr:uid="{00000000-0005-0000-0000-000034270000}"/>
    <cellStyle name="Normal 3 2 8 2 4" xfId="9750" xr:uid="{00000000-0005-0000-0000-000035270000}"/>
    <cellStyle name="Normal 3 2 8 2 5" xfId="10747" xr:uid="{00000000-0005-0000-0000-000036270000}"/>
    <cellStyle name="Normal 3 2 8 2 6" xfId="8997" xr:uid="{00000000-0005-0000-0000-000037270000}"/>
    <cellStyle name="Normal 3 2 8 2 7" xfId="10411" xr:uid="{00000000-0005-0000-0000-000038270000}"/>
    <cellStyle name="Normal 3 2 8 2 8" xfId="9269" xr:uid="{00000000-0005-0000-0000-000039270000}"/>
    <cellStyle name="Normal 3 2 8 2 9" xfId="9987" xr:uid="{00000000-0005-0000-0000-00003A270000}"/>
    <cellStyle name="Normal 3 2 8 20" xfId="8355" xr:uid="{00000000-0005-0000-0000-00003B270000}"/>
    <cellStyle name="Normal 3 2 8 21" xfId="8383" xr:uid="{00000000-0005-0000-0000-00003C270000}"/>
    <cellStyle name="Normal 3 2 8 22" xfId="8409" xr:uid="{00000000-0005-0000-0000-00003D270000}"/>
    <cellStyle name="Normal 3 2 8 23" xfId="8436" xr:uid="{00000000-0005-0000-0000-00003E270000}"/>
    <cellStyle name="Normal 3 2 8 24" xfId="8464" xr:uid="{00000000-0005-0000-0000-00003F270000}"/>
    <cellStyle name="Normal 3 2 8 25" xfId="8492" xr:uid="{00000000-0005-0000-0000-000040270000}"/>
    <cellStyle name="Normal 3 2 8 26" xfId="8520" xr:uid="{00000000-0005-0000-0000-000041270000}"/>
    <cellStyle name="Normal 3 2 8 27" xfId="8548" xr:uid="{00000000-0005-0000-0000-000042270000}"/>
    <cellStyle name="Normal 3 2 8 28" xfId="8574" xr:uid="{00000000-0005-0000-0000-000043270000}"/>
    <cellStyle name="Normal 3 2 8 29" xfId="9816" xr:uid="{00000000-0005-0000-0000-000044270000}"/>
    <cellStyle name="Normal 3 2 8 29 2" xfId="11510" xr:uid="{00000000-0005-0000-0000-000045270000}"/>
    <cellStyle name="Normal 3 2 8 29 3" xfId="12393" xr:uid="{00000000-0005-0000-0000-000046270000}"/>
    <cellStyle name="Normal 3 2 8 29 4" xfId="14597" xr:uid="{00000000-0005-0000-0000-000047270000}"/>
    <cellStyle name="Normal 3 2 8 3" xfId="6501" xr:uid="{00000000-0005-0000-0000-000048270000}"/>
    <cellStyle name="Normal 3 2 8 30" xfId="9751" xr:uid="{00000000-0005-0000-0000-000049270000}"/>
    <cellStyle name="Normal 3 2 8 30 2" xfId="12734" xr:uid="{00000000-0005-0000-0000-00004A270000}"/>
    <cellStyle name="Normal 3 2 8 30 3" xfId="11444" xr:uid="{00000000-0005-0000-0000-00004B270000}"/>
    <cellStyle name="Normal 3 2 8 30 4" xfId="14074" xr:uid="{00000000-0005-0000-0000-00004C270000}"/>
    <cellStyle name="Normal 3 2 8 31" xfId="10720" xr:uid="{00000000-0005-0000-0000-00004D270000}"/>
    <cellStyle name="Normal 3 2 8 31 2" xfId="11466" xr:uid="{00000000-0005-0000-0000-00004E270000}"/>
    <cellStyle name="Normal 3 2 8 31 3" xfId="12726" xr:uid="{00000000-0005-0000-0000-00004F270000}"/>
    <cellStyle name="Normal 3 2 8 31 4" xfId="14224" xr:uid="{00000000-0005-0000-0000-000050270000}"/>
    <cellStyle name="Normal 3 2 8 32" xfId="10786" xr:uid="{00000000-0005-0000-0000-000051270000}"/>
    <cellStyle name="Normal 3 2 8 32 2" xfId="13797" xr:uid="{00000000-0005-0000-0000-000052270000}"/>
    <cellStyle name="Normal 3 2 8 32 3" xfId="12125" xr:uid="{00000000-0005-0000-0000-000053270000}"/>
    <cellStyle name="Normal 3 2 8 32 4" xfId="14151" xr:uid="{00000000-0005-0000-0000-000054270000}"/>
    <cellStyle name="Normal 3 2 8 33" xfId="8958" xr:uid="{00000000-0005-0000-0000-000055270000}"/>
    <cellStyle name="Normal 3 2 8 33 2" xfId="12270" xr:uid="{00000000-0005-0000-0000-000056270000}"/>
    <cellStyle name="Normal 3 2 8 33 3" xfId="13446" xr:uid="{00000000-0005-0000-0000-000057270000}"/>
    <cellStyle name="Normal 3 2 8 33 4" xfId="14309" xr:uid="{00000000-0005-0000-0000-000058270000}"/>
    <cellStyle name="Normal 3 2 8 34" xfId="10665" xr:uid="{00000000-0005-0000-0000-000059270000}"/>
    <cellStyle name="Normal 3 2 8 34 2" xfId="12641" xr:uid="{00000000-0005-0000-0000-00005A270000}"/>
    <cellStyle name="Normal 3 2 8 34 3" xfId="11274" xr:uid="{00000000-0005-0000-0000-00005B270000}"/>
    <cellStyle name="Normal 3 2 8 34 4" xfId="14723" xr:uid="{00000000-0005-0000-0000-00005C270000}"/>
    <cellStyle name="Normal 3 2 8 35" xfId="9054" xr:uid="{00000000-0005-0000-0000-00005D270000}"/>
    <cellStyle name="Normal 3 2 8 35 2" xfId="2" xr:uid="{00000000-0005-0000-0000-00005E270000}"/>
    <cellStyle name="Normal 3 2 8 35 3" xfId="13022" xr:uid="{00000000-0005-0000-0000-00005F270000}"/>
    <cellStyle name="Normal 3 2 8 35 4" xfId="14839" xr:uid="{00000000-0005-0000-0000-000060270000}"/>
    <cellStyle name="Normal 3 2 8 36" xfId="10390" xr:uid="{00000000-0005-0000-0000-000061270000}"/>
    <cellStyle name="Normal 3 2 8 36 2" xfId="13535" xr:uid="{00000000-0005-0000-0000-000062270000}"/>
    <cellStyle name="Normal 3 2 8 36 3" xfId="11945" xr:uid="{00000000-0005-0000-0000-000063270000}"/>
    <cellStyle name="Normal 3 2 8 36 4" xfId="14955" xr:uid="{00000000-0005-0000-0000-000064270000}"/>
    <cellStyle name="Normal 3 2 8 37" xfId="9287" xr:uid="{00000000-0005-0000-0000-000065270000}"/>
    <cellStyle name="Normal 3 2 8 37 2" xfId="13023" xr:uid="{00000000-0005-0000-0000-000066270000}"/>
    <cellStyle name="Normal 3 2 8 37 3" xfId="11472" xr:uid="{00000000-0005-0000-0000-000067270000}"/>
    <cellStyle name="Normal 3 2 8 37 4" xfId="15063" xr:uid="{00000000-0005-0000-0000-000068270000}"/>
    <cellStyle name="Normal 3 2 8 38" xfId="11111" xr:uid="{00000000-0005-0000-0000-000069270000}"/>
    <cellStyle name="Normal 3 2 8 39" xfId="13926" xr:uid="{00000000-0005-0000-0000-00006A270000}"/>
    <cellStyle name="Normal 3 2 8 4" xfId="6630" xr:uid="{00000000-0005-0000-0000-00006B270000}"/>
    <cellStyle name="Normal 3 2 8 40" xfId="13236" xr:uid="{00000000-0005-0000-0000-00006C270000}"/>
    <cellStyle name="Normal 3 2 8 41" xfId="12288" xr:uid="{00000000-0005-0000-0000-00006D270000}"/>
    <cellStyle name="Normal 3 2 8 5" xfId="6749" xr:uid="{00000000-0005-0000-0000-00006E270000}"/>
    <cellStyle name="Normal 3 2 8 6" xfId="6868" xr:uid="{00000000-0005-0000-0000-00006F270000}"/>
    <cellStyle name="Normal 3 2 8 7" xfId="6987" xr:uid="{00000000-0005-0000-0000-000070270000}"/>
    <cellStyle name="Normal 3 2 8 8" xfId="7106" xr:uid="{00000000-0005-0000-0000-000071270000}"/>
    <cellStyle name="Normal 3 2 8 9" xfId="7225" xr:uid="{00000000-0005-0000-0000-000072270000}"/>
    <cellStyle name="Normal 3 2 9" xfId="88" xr:uid="{00000000-0005-0000-0000-000073270000}"/>
    <cellStyle name="Normal 3 2 9 10" xfId="7345" xr:uid="{00000000-0005-0000-0000-000074270000}"/>
    <cellStyle name="Normal 3 2 9 11" xfId="7462" xr:uid="{00000000-0005-0000-0000-000075270000}"/>
    <cellStyle name="Normal 3 2 9 12" xfId="7578" xr:uid="{00000000-0005-0000-0000-000076270000}"/>
    <cellStyle name="Normal 3 2 9 13" xfId="7694" xr:uid="{00000000-0005-0000-0000-000077270000}"/>
    <cellStyle name="Normal 3 2 9 14" xfId="7810" xr:uid="{00000000-0005-0000-0000-000078270000}"/>
    <cellStyle name="Normal 3 2 9 15" xfId="7926" xr:uid="{00000000-0005-0000-0000-000079270000}"/>
    <cellStyle name="Normal 3 2 9 16" xfId="8042" xr:uid="{00000000-0005-0000-0000-00007A270000}"/>
    <cellStyle name="Normal 3 2 9 17" xfId="8158" xr:uid="{00000000-0005-0000-0000-00007B270000}"/>
    <cellStyle name="Normal 3 2 9 18" xfId="8272" xr:uid="{00000000-0005-0000-0000-00007C270000}"/>
    <cellStyle name="Normal 3 2 9 19" xfId="8328" xr:uid="{00000000-0005-0000-0000-00007D270000}"/>
    <cellStyle name="Normal 3 2 9 2" xfId="3952" xr:uid="{00000000-0005-0000-0000-00007E270000}"/>
    <cellStyle name="Normal 3 2 9 2 10" xfId="10706" xr:uid="{00000000-0005-0000-0000-00007F270000}"/>
    <cellStyle name="Normal 3 2 9 2 11" xfId="9019" xr:uid="{00000000-0005-0000-0000-000080270000}"/>
    <cellStyle name="Normal 3 2 9 2 12" xfId="9034" xr:uid="{00000000-0005-0000-0000-000081270000}"/>
    <cellStyle name="Normal 3 2 9 2 13" xfId="12852" xr:uid="{00000000-0005-0000-0000-000082270000}"/>
    <cellStyle name="Normal 3 2 9 2 14" xfId="13262" xr:uid="{00000000-0005-0000-0000-000083270000}"/>
    <cellStyle name="Normal 3 2 9 2 15" xfId="13748" xr:uid="{00000000-0005-0000-0000-000084270000}"/>
    <cellStyle name="Normal 3 2 9 2 2" xfId="3953" xr:uid="{00000000-0005-0000-0000-000085270000}"/>
    <cellStyle name="Normal 3 2 9 2 3" xfId="9819" xr:uid="{00000000-0005-0000-0000-000086270000}"/>
    <cellStyle name="Normal 3 2 9 2 4" xfId="9748" xr:uid="{00000000-0005-0000-0000-000087270000}"/>
    <cellStyle name="Normal 3 2 9 2 5" xfId="10803" xr:uid="{00000000-0005-0000-0000-000088270000}"/>
    <cellStyle name="Normal 3 2 9 2 6" xfId="8945" xr:uid="{00000000-0005-0000-0000-000089270000}"/>
    <cellStyle name="Normal 3 2 9 2 7" xfId="10473" xr:uid="{00000000-0005-0000-0000-00008A270000}"/>
    <cellStyle name="Normal 3 2 9 2 8" xfId="10877" xr:uid="{00000000-0005-0000-0000-00008B270000}"/>
    <cellStyle name="Normal 3 2 9 2 9" xfId="10608" xr:uid="{00000000-0005-0000-0000-00008C270000}"/>
    <cellStyle name="Normal 3 2 9 20" xfId="8356" xr:uid="{00000000-0005-0000-0000-00008D270000}"/>
    <cellStyle name="Normal 3 2 9 21" xfId="8384" xr:uid="{00000000-0005-0000-0000-00008E270000}"/>
    <cellStyle name="Normal 3 2 9 22" xfId="8410" xr:uid="{00000000-0005-0000-0000-00008F270000}"/>
    <cellStyle name="Normal 3 2 9 23" xfId="8437" xr:uid="{00000000-0005-0000-0000-000090270000}"/>
    <cellStyle name="Normal 3 2 9 24" xfId="8465" xr:uid="{00000000-0005-0000-0000-000091270000}"/>
    <cellStyle name="Normal 3 2 9 25" xfId="8493" xr:uid="{00000000-0005-0000-0000-000092270000}"/>
    <cellStyle name="Normal 3 2 9 26" xfId="8521" xr:uid="{00000000-0005-0000-0000-000093270000}"/>
    <cellStyle name="Normal 3 2 9 27" xfId="8549" xr:uid="{00000000-0005-0000-0000-000094270000}"/>
    <cellStyle name="Normal 3 2 9 28" xfId="8575" xr:uid="{00000000-0005-0000-0000-000095270000}"/>
    <cellStyle name="Normal 3 2 9 29" xfId="9818" xr:uid="{00000000-0005-0000-0000-000096270000}"/>
    <cellStyle name="Normal 3 2 9 29 2" xfId="11557" xr:uid="{00000000-0005-0000-0000-000097270000}"/>
    <cellStyle name="Normal 3 2 9 29 3" xfId="13333" xr:uid="{00000000-0005-0000-0000-000098270000}"/>
    <cellStyle name="Normal 3 2 9 29 4" xfId="14586" xr:uid="{00000000-0005-0000-0000-000099270000}"/>
    <cellStyle name="Normal 3 2 9 3" xfId="6502" xr:uid="{00000000-0005-0000-0000-00009A270000}"/>
    <cellStyle name="Normal 3 2 9 30" xfId="9749" xr:uid="{00000000-0005-0000-0000-00009B270000}"/>
    <cellStyle name="Normal 3 2 9 30 2" xfId="12498" xr:uid="{00000000-0005-0000-0000-00009C270000}"/>
    <cellStyle name="Normal 3 2 9 30 3" xfId="11748" xr:uid="{00000000-0005-0000-0000-00009D270000}"/>
    <cellStyle name="Normal 3 2 9 30 4" xfId="14457" xr:uid="{00000000-0005-0000-0000-00009E270000}"/>
    <cellStyle name="Normal 3 2 9 31" xfId="10771" xr:uid="{00000000-0005-0000-0000-00009F270000}"/>
    <cellStyle name="Normal 3 2 9 31 2" xfId="13828" xr:uid="{00000000-0005-0000-0000-0000A0270000}"/>
    <cellStyle name="Normal 3 2 9 31 3" xfId="13645" xr:uid="{00000000-0005-0000-0000-0000A1270000}"/>
    <cellStyle name="Normal 3 2 9 31 4" xfId="14325" xr:uid="{00000000-0005-0000-0000-0000A2270000}"/>
    <cellStyle name="Normal 3 2 9 32" xfId="8972" xr:uid="{00000000-0005-0000-0000-0000A3270000}"/>
    <cellStyle name="Normal 3 2 9 32 2" xfId="11406" xr:uid="{00000000-0005-0000-0000-0000A4270000}"/>
    <cellStyle name="Normal 3 2 9 32 3" xfId="11387" xr:uid="{00000000-0005-0000-0000-0000A5270000}"/>
    <cellStyle name="Normal 3 2 9 32 4" xfId="14593" xr:uid="{00000000-0005-0000-0000-0000A6270000}"/>
    <cellStyle name="Normal 3 2 9 33" xfId="10102" xr:uid="{00000000-0005-0000-0000-0000A7270000}"/>
    <cellStyle name="Normal 3 2 9 33 2" xfId="13466" xr:uid="{00000000-0005-0000-0000-0000A8270000}"/>
    <cellStyle name="Normal 3 2 9 33 3" xfId="12979" xr:uid="{00000000-0005-0000-0000-0000A9270000}"/>
    <cellStyle name="Normal 3 2 9 33 4" xfId="14577" xr:uid="{00000000-0005-0000-0000-0000AA270000}"/>
    <cellStyle name="Normal 3 2 9 34" xfId="9541" xr:uid="{00000000-0005-0000-0000-0000AB270000}"/>
    <cellStyle name="Normal 3 2 9 34 2" xfId="12312" xr:uid="{00000000-0005-0000-0000-0000AC270000}"/>
    <cellStyle name="Normal 3 2 9 34 3" xfId="13114" xr:uid="{00000000-0005-0000-0000-0000AD270000}"/>
    <cellStyle name="Normal 3 2 9 34 4" xfId="14724" xr:uid="{00000000-0005-0000-0000-0000AE270000}"/>
    <cellStyle name="Normal 3 2 9 35" xfId="10212" xr:uid="{00000000-0005-0000-0000-0000AF270000}"/>
    <cellStyle name="Normal 3 2 9 35 2" xfId="11942" xr:uid="{00000000-0005-0000-0000-0000B0270000}"/>
    <cellStyle name="Normal 3 2 9 35 3" xfId="12832" xr:uid="{00000000-0005-0000-0000-0000B1270000}"/>
    <cellStyle name="Normal 3 2 9 35 4" xfId="14840" xr:uid="{00000000-0005-0000-0000-0000B2270000}"/>
    <cellStyle name="Normal 3 2 9 36" xfId="10516" xr:uid="{00000000-0005-0000-0000-0000B3270000}"/>
    <cellStyle name="Normal 3 2 9 36 2" xfId="12580" xr:uid="{00000000-0005-0000-0000-0000B4270000}"/>
    <cellStyle name="Normal 3 2 9 36 3" xfId="13200" xr:uid="{00000000-0005-0000-0000-0000B5270000}"/>
    <cellStyle name="Normal 3 2 9 36 4" xfId="14956" xr:uid="{00000000-0005-0000-0000-0000B6270000}"/>
    <cellStyle name="Normal 3 2 9 37" xfId="10876" xr:uid="{00000000-0005-0000-0000-0000B7270000}"/>
    <cellStyle name="Normal 3 2 9 37 2" xfId="11805" xr:uid="{00000000-0005-0000-0000-0000B8270000}"/>
    <cellStyle name="Normal 3 2 9 37 3" xfId="11396" xr:uid="{00000000-0005-0000-0000-0000B9270000}"/>
    <cellStyle name="Normal 3 2 9 37 4" xfId="15064" xr:uid="{00000000-0005-0000-0000-0000BA270000}"/>
    <cellStyle name="Normal 3 2 9 38" xfId="9290" xr:uid="{00000000-0005-0000-0000-0000BB270000}"/>
    <cellStyle name="Normal 3 2 9 39" xfId="12342" xr:uid="{00000000-0005-0000-0000-0000BC270000}"/>
    <cellStyle name="Normal 3 2 9 4" xfId="6631" xr:uid="{00000000-0005-0000-0000-0000BD270000}"/>
    <cellStyle name="Normal 3 2 9 40" xfId="12439" xr:uid="{00000000-0005-0000-0000-0000BE270000}"/>
    <cellStyle name="Normal 3 2 9 41" xfId="12290" xr:uid="{00000000-0005-0000-0000-0000BF270000}"/>
    <cellStyle name="Normal 3 2 9 5" xfId="6750" xr:uid="{00000000-0005-0000-0000-0000C0270000}"/>
    <cellStyle name="Normal 3 2 9 6" xfId="6869" xr:uid="{00000000-0005-0000-0000-0000C1270000}"/>
    <cellStyle name="Normal 3 2 9 7" xfId="6988" xr:uid="{00000000-0005-0000-0000-0000C2270000}"/>
    <cellStyle name="Normal 3 2 9 8" xfId="7107" xr:uid="{00000000-0005-0000-0000-0000C3270000}"/>
    <cellStyle name="Normal 3 2 9 9" xfId="7226" xr:uid="{00000000-0005-0000-0000-0000C4270000}"/>
    <cellStyle name="Normal 3 20" xfId="6965" xr:uid="{00000000-0005-0000-0000-0000C5270000}"/>
    <cellStyle name="Normal 3 21" xfId="7084" xr:uid="{00000000-0005-0000-0000-0000C6270000}"/>
    <cellStyle name="Normal 3 22" xfId="7203" xr:uid="{00000000-0005-0000-0000-0000C7270000}"/>
    <cellStyle name="Normal 3 23" xfId="7322" xr:uid="{00000000-0005-0000-0000-0000C8270000}"/>
    <cellStyle name="Normal 3 24" xfId="7439" xr:uid="{00000000-0005-0000-0000-0000C9270000}"/>
    <cellStyle name="Normal 3 25" xfId="7555" xr:uid="{00000000-0005-0000-0000-0000CA270000}"/>
    <cellStyle name="Normal 3 26" xfId="7671" xr:uid="{00000000-0005-0000-0000-0000CB270000}"/>
    <cellStyle name="Normal 3 27" xfId="7787" xr:uid="{00000000-0005-0000-0000-0000CC270000}"/>
    <cellStyle name="Normal 3 28" xfId="7903" xr:uid="{00000000-0005-0000-0000-0000CD270000}"/>
    <cellStyle name="Normal 3 29" xfId="8019" xr:uid="{00000000-0005-0000-0000-0000CE270000}"/>
    <cellStyle name="Normal 3 3" xfId="89" xr:uid="{00000000-0005-0000-0000-0000CF270000}"/>
    <cellStyle name="Normal 3 3 2" xfId="3954" xr:uid="{00000000-0005-0000-0000-0000D0270000}"/>
    <cellStyle name="Normal 3 3 2 2" xfId="3955" xr:uid="{00000000-0005-0000-0000-0000D1270000}"/>
    <cellStyle name="Normal 3 3 2 2 2" xfId="3956" xr:uid="{00000000-0005-0000-0000-0000D2270000}"/>
    <cellStyle name="Normal 3 3 2 3" xfId="3957" xr:uid="{00000000-0005-0000-0000-0000D3270000}"/>
    <cellStyle name="Normal 3 3 3" xfId="3958" xr:uid="{00000000-0005-0000-0000-0000D4270000}"/>
    <cellStyle name="Normal 3 30" xfId="8135" xr:uid="{00000000-0005-0000-0000-0000D5270000}"/>
    <cellStyle name="Normal 3 31" xfId="8251" xr:uid="{00000000-0005-0000-0000-0000D6270000}"/>
    <cellStyle name="Normal 3 32" xfId="9784" xr:uid="{00000000-0005-0000-0000-0000D7270000}"/>
    <cellStyle name="Normal 3 32 2" xfId="11852" xr:uid="{00000000-0005-0000-0000-0000D8270000}"/>
    <cellStyle name="Normal 3 32 3" xfId="12189" xr:uid="{00000000-0005-0000-0000-0000D9270000}"/>
    <cellStyle name="Normal 3 32 4" xfId="14350" xr:uid="{00000000-0005-0000-0000-0000DA270000}"/>
    <cellStyle name="Normal 3 33" xfId="9783" xr:uid="{00000000-0005-0000-0000-0000DB270000}"/>
    <cellStyle name="Normal 3 33 2" xfId="11583" xr:uid="{00000000-0005-0000-0000-0000DC270000}"/>
    <cellStyle name="Normal 3 33 3" xfId="11394" xr:uid="{00000000-0005-0000-0000-0000DD270000}"/>
    <cellStyle name="Normal 3 33 4" xfId="14239" xr:uid="{00000000-0005-0000-0000-0000DE270000}"/>
    <cellStyle name="Normal 3 34" xfId="10452" xr:uid="{00000000-0005-0000-0000-0000DF270000}"/>
    <cellStyle name="Normal 3 34 2" xfId="12378" xr:uid="{00000000-0005-0000-0000-0000E0270000}"/>
    <cellStyle name="Normal 3 34 3" xfId="12379" xr:uid="{00000000-0005-0000-0000-0000E1270000}"/>
    <cellStyle name="Normal 3 34 4" xfId="14102" xr:uid="{00000000-0005-0000-0000-0000E2270000}"/>
    <cellStyle name="Normal 3 35" xfId="9231" xr:uid="{00000000-0005-0000-0000-0000E3270000}"/>
    <cellStyle name="Normal 3 35 2" xfId="11395" xr:uid="{00000000-0005-0000-0000-0000E4270000}"/>
    <cellStyle name="Normal 3 35 3" xfId="11856" xr:uid="{00000000-0005-0000-0000-0000E5270000}"/>
    <cellStyle name="Normal 3 35 4" xfId="14332" xr:uid="{00000000-0005-0000-0000-0000E6270000}"/>
    <cellStyle name="Normal 3 36" xfId="10341" xr:uid="{00000000-0005-0000-0000-0000E7270000}"/>
    <cellStyle name="Normal 3 36 2" xfId="13681" xr:uid="{00000000-0005-0000-0000-0000E8270000}"/>
    <cellStyle name="Normal 3 36 3" xfId="11576" xr:uid="{00000000-0005-0000-0000-0000E9270000}"/>
    <cellStyle name="Normal 3 36 4" xfId="14276" xr:uid="{00000000-0005-0000-0000-0000EA270000}"/>
    <cellStyle name="Normal 3 37" xfId="9329" xr:uid="{00000000-0005-0000-0000-0000EB270000}"/>
    <cellStyle name="Normal 3 37 2" xfId="11829" xr:uid="{00000000-0005-0000-0000-0000EC270000}"/>
    <cellStyle name="Normal 3 37 3" xfId="11555" xr:uid="{00000000-0005-0000-0000-0000ED270000}"/>
    <cellStyle name="Normal 3 37 4" xfId="14701" xr:uid="{00000000-0005-0000-0000-0000EE270000}"/>
    <cellStyle name="Normal 3 38" xfId="9959" xr:uid="{00000000-0005-0000-0000-0000EF270000}"/>
    <cellStyle name="Normal 3 38 2" xfId="13248" xr:uid="{00000000-0005-0000-0000-0000F0270000}"/>
    <cellStyle name="Normal 3 38 3" xfId="12932" xr:uid="{00000000-0005-0000-0000-0000F1270000}"/>
    <cellStyle name="Normal 3 38 4" xfId="14817" xr:uid="{00000000-0005-0000-0000-0000F2270000}"/>
    <cellStyle name="Normal 3 39" xfId="9655" xr:uid="{00000000-0005-0000-0000-0000F3270000}"/>
    <cellStyle name="Normal 3 39 2" xfId="12887" xr:uid="{00000000-0005-0000-0000-0000F4270000}"/>
    <cellStyle name="Normal 3 39 3" xfId="13241" xr:uid="{00000000-0005-0000-0000-0000F5270000}"/>
    <cellStyle name="Normal 3 39 4" xfId="14933" xr:uid="{00000000-0005-0000-0000-0000F6270000}"/>
    <cellStyle name="Normal 3 4" xfId="90" xr:uid="{00000000-0005-0000-0000-0000F7270000}"/>
    <cellStyle name="Normal 3 4 10" xfId="7347" xr:uid="{00000000-0005-0000-0000-0000F8270000}"/>
    <cellStyle name="Normal 3 4 11" xfId="7464" xr:uid="{00000000-0005-0000-0000-0000F9270000}"/>
    <cellStyle name="Normal 3 4 12" xfId="7580" xr:uid="{00000000-0005-0000-0000-0000FA270000}"/>
    <cellStyle name="Normal 3 4 13" xfId="7696" xr:uid="{00000000-0005-0000-0000-0000FB270000}"/>
    <cellStyle name="Normal 3 4 14" xfId="7812" xr:uid="{00000000-0005-0000-0000-0000FC270000}"/>
    <cellStyle name="Normal 3 4 15" xfId="7928" xr:uid="{00000000-0005-0000-0000-0000FD270000}"/>
    <cellStyle name="Normal 3 4 16" xfId="8044" xr:uid="{00000000-0005-0000-0000-0000FE270000}"/>
    <cellStyle name="Normal 3 4 17" xfId="8160" xr:uid="{00000000-0005-0000-0000-0000FF270000}"/>
    <cellStyle name="Normal 3 4 18" xfId="8274" xr:uid="{00000000-0005-0000-0000-000000280000}"/>
    <cellStyle name="Normal 3 4 19" xfId="8330" xr:uid="{00000000-0005-0000-0000-000001280000}"/>
    <cellStyle name="Normal 3 4 2" xfId="3959" xr:uid="{00000000-0005-0000-0000-000002280000}"/>
    <cellStyle name="Normal 3 4 2 10" xfId="9962" xr:uid="{00000000-0005-0000-0000-000003280000}"/>
    <cellStyle name="Normal 3 4 2 11" xfId="9652" xr:uid="{00000000-0005-0000-0000-000004280000}"/>
    <cellStyle name="Normal 3 4 2 12" xfId="10428" xr:uid="{00000000-0005-0000-0000-000005280000}"/>
    <cellStyle name="Normal 3 4 2 13" xfId="13001" xr:uid="{00000000-0005-0000-0000-000006280000}"/>
    <cellStyle name="Normal 3 4 2 14" xfId="12687" xr:uid="{00000000-0005-0000-0000-000007280000}"/>
    <cellStyle name="Normal 3 4 2 15" xfId="12161" xr:uid="{00000000-0005-0000-0000-000008280000}"/>
    <cellStyle name="Normal 3 4 2 2" xfId="3960" xr:uid="{00000000-0005-0000-0000-000009280000}"/>
    <cellStyle name="Normal 3 4 2 3" xfId="9821" xr:uid="{00000000-0005-0000-0000-00000A280000}"/>
    <cellStyle name="Normal 3 4 2 4" xfId="9746" xr:uid="{00000000-0005-0000-0000-00000B280000}"/>
    <cellStyle name="Normal 3 4 2 5" xfId="10919" xr:uid="{00000000-0005-0000-0000-00000C280000}"/>
    <cellStyle name="Normal 3 4 2 6" xfId="10533" xr:uid="{00000000-0005-0000-0000-00000D280000}"/>
    <cellStyle name="Normal 3 4 2 7" xfId="9167" xr:uid="{00000000-0005-0000-0000-00000E280000}"/>
    <cellStyle name="Normal 3 4 2 8" xfId="10361" xr:uid="{00000000-0005-0000-0000-00000F280000}"/>
    <cellStyle name="Normal 3 4 2 9" xfId="9315" xr:uid="{00000000-0005-0000-0000-000010280000}"/>
    <cellStyle name="Normal 3 4 20" xfId="8358" xr:uid="{00000000-0005-0000-0000-000011280000}"/>
    <cellStyle name="Normal 3 4 21" xfId="8385" xr:uid="{00000000-0005-0000-0000-000012280000}"/>
    <cellStyle name="Normal 3 4 22" xfId="8412" xr:uid="{00000000-0005-0000-0000-000013280000}"/>
    <cellStyle name="Normal 3 4 23" xfId="8439" xr:uid="{00000000-0005-0000-0000-000014280000}"/>
    <cellStyle name="Normal 3 4 24" xfId="8467" xr:uid="{00000000-0005-0000-0000-000015280000}"/>
    <cellStyle name="Normal 3 4 25" xfId="8495" xr:uid="{00000000-0005-0000-0000-000016280000}"/>
    <cellStyle name="Normal 3 4 26" xfId="8523" xr:uid="{00000000-0005-0000-0000-000017280000}"/>
    <cellStyle name="Normal 3 4 27" xfId="8550" xr:uid="{00000000-0005-0000-0000-000018280000}"/>
    <cellStyle name="Normal 3 4 28" xfId="8576" xr:uid="{00000000-0005-0000-0000-000019280000}"/>
    <cellStyle name="Normal 3 4 29" xfId="9820" xr:uid="{00000000-0005-0000-0000-00001A280000}"/>
    <cellStyle name="Normal 3 4 29 2" xfId="13016" xr:uid="{00000000-0005-0000-0000-00001B280000}"/>
    <cellStyle name="Normal 3 4 29 3" xfId="11392" xr:uid="{00000000-0005-0000-0000-00001C280000}"/>
    <cellStyle name="Normal 3 4 29 4" xfId="14424" xr:uid="{00000000-0005-0000-0000-00001D280000}"/>
    <cellStyle name="Normal 3 4 3" xfId="6503" xr:uid="{00000000-0005-0000-0000-00001E280000}"/>
    <cellStyle name="Normal 3 4 30" xfId="9747" xr:uid="{00000000-0005-0000-0000-00001F280000}"/>
    <cellStyle name="Normal 3 4 30 2" xfId="13896" xr:uid="{00000000-0005-0000-0000-000020280000}"/>
    <cellStyle name="Normal 3 4 30 3" xfId="12447" xr:uid="{00000000-0005-0000-0000-000021280000}"/>
    <cellStyle name="Normal 3 4 30 4" xfId="14191" xr:uid="{00000000-0005-0000-0000-000022280000}"/>
    <cellStyle name="Normal 3 4 31" xfId="10913" xr:uid="{00000000-0005-0000-0000-000023280000}"/>
    <cellStyle name="Normal 3 4 31 2" xfId="12635" xr:uid="{00000000-0005-0000-0000-000024280000}"/>
    <cellStyle name="Normal 3 4 31 3" xfId="11602" xr:uid="{00000000-0005-0000-0000-000025280000}"/>
    <cellStyle name="Normal 3 4 31 4" xfId="14616" xr:uid="{00000000-0005-0000-0000-000026280000}"/>
    <cellStyle name="Normal 3 4 32" xfId="8864" xr:uid="{00000000-0005-0000-0000-000027280000}"/>
    <cellStyle name="Normal 3 4 32 2" xfId="14017" xr:uid="{00000000-0005-0000-0000-000028280000}"/>
    <cellStyle name="Normal 3 4 32 3" xfId="12387" xr:uid="{00000000-0005-0000-0000-000029280000}"/>
    <cellStyle name="Normal 3 4 32 4" xfId="14409" xr:uid="{00000000-0005-0000-0000-00002A280000}"/>
    <cellStyle name="Normal 3 4 33" xfId="10700" xr:uid="{00000000-0005-0000-0000-00002B280000}"/>
    <cellStyle name="Normal 3 4 33 2" xfId="13434" xr:uid="{00000000-0005-0000-0000-00002C280000}"/>
    <cellStyle name="Normal 3 4 33 3" xfId="13591" xr:uid="{00000000-0005-0000-0000-00002D280000}"/>
    <cellStyle name="Normal 3 4 33 4" xfId="14620" xr:uid="{00000000-0005-0000-0000-00002E280000}"/>
    <cellStyle name="Normal 3 4 34" xfId="9024" xr:uid="{00000000-0005-0000-0000-00002F280000}"/>
    <cellStyle name="Normal 3 4 34 2" xfId="12962" xr:uid="{00000000-0005-0000-0000-000030280000}"/>
    <cellStyle name="Normal 3 4 34 3" xfId="11706" xr:uid="{00000000-0005-0000-0000-000031280000}"/>
    <cellStyle name="Normal 3 4 34 4" xfId="14725" xr:uid="{00000000-0005-0000-0000-000032280000}"/>
    <cellStyle name="Normal 3 4 35" xfId="10082" xr:uid="{00000000-0005-0000-0000-000033280000}"/>
    <cellStyle name="Normal 3 4 35 2" xfId="11967" xr:uid="{00000000-0005-0000-0000-000034280000}"/>
    <cellStyle name="Normal 3 4 35 3" xfId="11697" xr:uid="{00000000-0005-0000-0000-000035280000}"/>
    <cellStyle name="Normal 3 4 35 4" xfId="14842" xr:uid="{00000000-0005-0000-0000-000036280000}"/>
    <cellStyle name="Normal 3 4 36" xfId="9548" xr:uid="{00000000-0005-0000-0000-000037280000}"/>
    <cellStyle name="Normal 3 4 36 2" xfId="12552" xr:uid="{00000000-0005-0000-0000-000038280000}"/>
    <cellStyle name="Normal 3 4 36 3" xfId="12207" xr:uid="{00000000-0005-0000-0000-000039280000}"/>
    <cellStyle name="Normal 3 4 36 4" xfId="14958" xr:uid="{00000000-0005-0000-0000-00003A280000}"/>
    <cellStyle name="Normal 3 4 37" xfId="10200" xr:uid="{00000000-0005-0000-0000-00003B280000}"/>
    <cellStyle name="Normal 3 4 37 2" xfId="13299" xr:uid="{00000000-0005-0000-0000-00003C280000}"/>
    <cellStyle name="Normal 3 4 37 3" xfId="12358" xr:uid="{00000000-0005-0000-0000-00003D280000}"/>
    <cellStyle name="Normal 3 4 37 4" xfId="15065" xr:uid="{00000000-0005-0000-0000-00003E280000}"/>
    <cellStyle name="Normal 3 4 38" xfId="9538" xr:uid="{00000000-0005-0000-0000-00003F280000}"/>
    <cellStyle name="Normal 3 4 39" xfId="13008" xr:uid="{00000000-0005-0000-0000-000040280000}"/>
    <cellStyle name="Normal 3 4 4" xfId="6633" xr:uid="{00000000-0005-0000-0000-000041280000}"/>
    <cellStyle name="Normal 3 4 40" xfId="13731" xr:uid="{00000000-0005-0000-0000-000042280000}"/>
    <cellStyle name="Normal 3 4 41" xfId="13954" xr:uid="{00000000-0005-0000-0000-000043280000}"/>
    <cellStyle name="Normal 3 4 5" xfId="6752" xr:uid="{00000000-0005-0000-0000-000044280000}"/>
    <cellStyle name="Normal 3 4 6" xfId="6871" xr:uid="{00000000-0005-0000-0000-000045280000}"/>
    <cellStyle name="Normal 3 4 7" xfId="6990" xr:uid="{00000000-0005-0000-0000-000046280000}"/>
    <cellStyle name="Normal 3 4 8" xfId="7109" xr:uid="{00000000-0005-0000-0000-000047280000}"/>
    <cellStyle name="Normal 3 4 9" xfId="7228" xr:uid="{00000000-0005-0000-0000-000048280000}"/>
    <cellStyle name="Normal 3 40" xfId="10714" xr:uid="{00000000-0005-0000-0000-000049280000}"/>
    <cellStyle name="Normal 3 40 2" xfId="11495" xr:uid="{00000000-0005-0000-0000-00004A280000}"/>
    <cellStyle name="Normal 3 40 3" xfId="13959" xr:uid="{00000000-0005-0000-0000-00004B280000}"/>
    <cellStyle name="Normal 3 40 4" xfId="15048" xr:uid="{00000000-0005-0000-0000-00004C280000}"/>
    <cellStyle name="Normal 3 41" xfId="11121" xr:uid="{00000000-0005-0000-0000-00004D280000}"/>
    <cellStyle name="Normal 3 42" xfId="11621" xr:uid="{00000000-0005-0000-0000-00004E280000}"/>
    <cellStyle name="Normal 3 43" xfId="13551" xr:uid="{00000000-0005-0000-0000-00004F280000}"/>
    <cellStyle name="Normal 3 44" xfId="13183" xr:uid="{00000000-0005-0000-0000-000050280000}"/>
    <cellStyle name="Normal 3 5" xfId="91" xr:uid="{00000000-0005-0000-0000-000051280000}"/>
    <cellStyle name="Normal 3 5 10" xfId="7465" xr:uid="{00000000-0005-0000-0000-000052280000}"/>
    <cellStyle name="Normal 3 5 11" xfId="7581" xr:uid="{00000000-0005-0000-0000-000053280000}"/>
    <cellStyle name="Normal 3 5 12" xfId="7697" xr:uid="{00000000-0005-0000-0000-000054280000}"/>
    <cellStyle name="Normal 3 5 13" xfId="7813" xr:uid="{00000000-0005-0000-0000-000055280000}"/>
    <cellStyle name="Normal 3 5 14" xfId="7929" xr:uid="{00000000-0005-0000-0000-000056280000}"/>
    <cellStyle name="Normal 3 5 15" xfId="8045" xr:uid="{00000000-0005-0000-0000-000057280000}"/>
    <cellStyle name="Normal 3 5 16" xfId="8161" xr:uid="{00000000-0005-0000-0000-000058280000}"/>
    <cellStyle name="Normal 3 5 17" xfId="8275" xr:uid="{00000000-0005-0000-0000-000059280000}"/>
    <cellStyle name="Normal 3 5 18" xfId="8331" xr:uid="{00000000-0005-0000-0000-00005A280000}"/>
    <cellStyle name="Normal 3 5 19" xfId="8359" xr:uid="{00000000-0005-0000-0000-00005B280000}"/>
    <cellStyle name="Normal 3 5 2" xfId="3961" xr:uid="{00000000-0005-0000-0000-00005C280000}"/>
    <cellStyle name="Normal 3 5 2 10" xfId="8983" xr:uid="{00000000-0005-0000-0000-00005D280000}"/>
    <cellStyle name="Normal 3 5 2 11" xfId="10153" xr:uid="{00000000-0005-0000-0000-00005E280000}"/>
    <cellStyle name="Normal 3 5 2 12" xfId="9371" xr:uid="{00000000-0005-0000-0000-00005F280000}"/>
    <cellStyle name="Normal 3 5 2 13" xfId="13051" xr:uid="{00000000-0005-0000-0000-000060280000}"/>
    <cellStyle name="Normal 3 5 2 14" xfId="11578" xr:uid="{00000000-0005-0000-0000-000061280000}"/>
    <cellStyle name="Normal 3 5 2 15" xfId="11886" xr:uid="{00000000-0005-0000-0000-000062280000}"/>
    <cellStyle name="Normal 3 5 2 2" xfId="6504" xr:uid="{00000000-0005-0000-0000-000063280000}"/>
    <cellStyle name="Normal 3 5 2 3" xfId="10465" xr:uid="{00000000-0005-0000-0000-000064280000}"/>
    <cellStyle name="Normal 3 5 2 4" xfId="9221" xr:uid="{00000000-0005-0000-0000-000065280000}"/>
    <cellStyle name="Normal 3 5 2 5" xfId="10347" xr:uid="{00000000-0005-0000-0000-000066280000}"/>
    <cellStyle name="Normal 3 5 2 6" xfId="9324" xr:uid="{00000000-0005-0000-0000-000067280000}"/>
    <cellStyle name="Normal 3 5 2 7" xfId="10889" xr:uid="{00000000-0005-0000-0000-000068280000}"/>
    <cellStyle name="Normal 3 5 2 8" xfId="8881" xr:uid="{00000000-0005-0000-0000-000069280000}"/>
    <cellStyle name="Normal 3 5 2 9" xfId="10756" xr:uid="{00000000-0005-0000-0000-00006A280000}"/>
    <cellStyle name="Normal 3 5 20" xfId="8386" xr:uid="{00000000-0005-0000-0000-00006B280000}"/>
    <cellStyle name="Normal 3 5 21" xfId="8413" xr:uid="{00000000-0005-0000-0000-00006C280000}"/>
    <cellStyle name="Normal 3 5 22" xfId="8440" xr:uid="{00000000-0005-0000-0000-00006D280000}"/>
    <cellStyle name="Normal 3 5 23" xfId="8468" xr:uid="{00000000-0005-0000-0000-00006E280000}"/>
    <cellStyle name="Normal 3 5 24" xfId="8496" xr:uid="{00000000-0005-0000-0000-00006F280000}"/>
    <cellStyle name="Normal 3 5 25" xfId="8524" xr:uid="{00000000-0005-0000-0000-000070280000}"/>
    <cellStyle name="Normal 3 5 26" xfId="8551" xr:uid="{00000000-0005-0000-0000-000071280000}"/>
    <cellStyle name="Normal 3 5 27" xfId="8577" xr:uid="{00000000-0005-0000-0000-000072280000}"/>
    <cellStyle name="Normal 3 5 28" xfId="9822" xr:uid="{00000000-0005-0000-0000-000073280000}"/>
    <cellStyle name="Normal 3 5 28 2" xfId="12946" xr:uid="{00000000-0005-0000-0000-000074280000}"/>
    <cellStyle name="Normal 3 5 28 3" xfId="13829" xr:uid="{00000000-0005-0000-0000-000075280000}"/>
    <cellStyle name="Normal 3 5 28 4" xfId="14425" xr:uid="{00000000-0005-0000-0000-000076280000}"/>
    <cellStyle name="Normal 3 5 29" xfId="9745" xr:uid="{00000000-0005-0000-0000-000077280000}"/>
    <cellStyle name="Normal 3 5 29 2" xfId="12245" xr:uid="{00000000-0005-0000-0000-000078280000}"/>
    <cellStyle name="Normal 3 5 29 3" xfId="12432" xr:uid="{00000000-0005-0000-0000-000079280000}"/>
    <cellStyle name="Normal 3 5 29 4" xfId="14190" xr:uid="{00000000-0005-0000-0000-00007A280000}"/>
    <cellStyle name="Normal 3 5 3" xfId="6634" xr:uid="{00000000-0005-0000-0000-00007B280000}"/>
    <cellStyle name="Normal 3 5 30" xfId="10927" xr:uid="{00000000-0005-0000-0000-00007C280000}"/>
    <cellStyle name="Normal 3 5 30 2" xfId="13563" xr:uid="{00000000-0005-0000-0000-00007D280000}"/>
    <cellStyle name="Normal 3 5 30 3" xfId="12098" xr:uid="{00000000-0005-0000-0000-00007E280000}"/>
    <cellStyle name="Normal 3 5 30 4" xfId="14391" xr:uid="{00000000-0005-0000-0000-00007F280000}"/>
    <cellStyle name="Normal 3 5 31" xfId="8854" xr:uid="{00000000-0005-0000-0000-000080280000}"/>
    <cellStyle name="Normal 3 5 31 2" xfId="11630" xr:uid="{00000000-0005-0000-0000-000081280000}"/>
    <cellStyle name="Normal 3 5 31 3" xfId="12518" xr:uid="{00000000-0005-0000-0000-000082280000}"/>
    <cellStyle name="Normal 3 5 31 4" xfId="14554" xr:uid="{00000000-0005-0000-0000-000083280000}"/>
    <cellStyle name="Normal 3 5 32" xfId="10507" xr:uid="{00000000-0005-0000-0000-000084280000}"/>
    <cellStyle name="Normal 3 5 32 2" xfId="13875" xr:uid="{00000000-0005-0000-0000-000085280000}"/>
    <cellStyle name="Normal 3 5 32 3" xfId="13000" xr:uid="{00000000-0005-0000-0000-000086280000}"/>
    <cellStyle name="Normal 3 5 32 4" xfId="14336" xr:uid="{00000000-0005-0000-0000-000087280000}"/>
    <cellStyle name="Normal 3 5 33" xfId="9185" xr:uid="{00000000-0005-0000-0000-000088280000}"/>
    <cellStyle name="Normal 3 5 33 2" xfId="12797" xr:uid="{00000000-0005-0000-0000-000089280000}"/>
    <cellStyle name="Normal 3 5 33 3" xfId="11674" xr:uid="{00000000-0005-0000-0000-00008A280000}"/>
    <cellStyle name="Normal 3 5 33 4" xfId="14726" xr:uid="{00000000-0005-0000-0000-00008B280000}"/>
    <cellStyle name="Normal 3 5 34" xfId="10022" xr:uid="{00000000-0005-0000-0000-00008C280000}"/>
    <cellStyle name="Normal 3 5 34 2" xfId="11978" xr:uid="{00000000-0005-0000-0000-00008D280000}"/>
    <cellStyle name="Normal 3 5 34 3" xfId="12488" xr:uid="{00000000-0005-0000-0000-00008E280000}"/>
    <cellStyle name="Normal 3 5 34 4" xfId="14843" xr:uid="{00000000-0005-0000-0000-00008F280000}"/>
    <cellStyle name="Normal 3 5 35" xfId="9598" xr:uid="{00000000-0005-0000-0000-000090280000}"/>
    <cellStyle name="Normal 3 5 35 2" xfId="11933" xr:uid="{00000000-0005-0000-0000-000091280000}"/>
    <cellStyle name="Normal 3 5 35 3" xfId="13476" xr:uid="{00000000-0005-0000-0000-000092280000}"/>
    <cellStyle name="Normal 3 5 35 4" xfId="14959" xr:uid="{00000000-0005-0000-0000-000093280000}"/>
    <cellStyle name="Normal 3 5 36" xfId="9842" xr:uid="{00000000-0005-0000-0000-000094280000}"/>
    <cellStyle name="Normal 3 5 36 2" xfId="11554" xr:uid="{00000000-0005-0000-0000-000095280000}"/>
    <cellStyle name="Normal 3 5 36 3" xfId="12683" xr:uid="{00000000-0005-0000-0000-000096280000}"/>
    <cellStyle name="Normal 3 5 36 4" xfId="15066" xr:uid="{00000000-0005-0000-0000-000097280000}"/>
    <cellStyle name="Normal 3 5 37" xfId="8903" xr:uid="{00000000-0005-0000-0000-000098280000}"/>
    <cellStyle name="Normal 3 5 38" xfId="11747" xr:uid="{00000000-0005-0000-0000-000099280000}"/>
    <cellStyle name="Normal 3 5 39" xfId="11712" xr:uid="{00000000-0005-0000-0000-00009A280000}"/>
    <cellStyle name="Normal 3 5 4" xfId="6753" xr:uid="{00000000-0005-0000-0000-00009B280000}"/>
    <cellStyle name="Normal 3 5 40" xfId="11348" xr:uid="{00000000-0005-0000-0000-00009C280000}"/>
    <cellStyle name="Normal 3 5 5" xfId="6872" xr:uid="{00000000-0005-0000-0000-00009D280000}"/>
    <cellStyle name="Normal 3 5 6" xfId="6991" xr:uid="{00000000-0005-0000-0000-00009E280000}"/>
    <cellStyle name="Normal 3 5 7" xfId="7110" xr:uid="{00000000-0005-0000-0000-00009F280000}"/>
    <cellStyle name="Normal 3 5 8" xfId="7229" xr:uid="{00000000-0005-0000-0000-0000A0280000}"/>
    <cellStyle name="Normal 3 5 9" xfId="7348" xr:uid="{00000000-0005-0000-0000-0000A1280000}"/>
    <cellStyle name="Normal 3 6" xfId="92" xr:uid="{00000000-0005-0000-0000-0000A2280000}"/>
    <cellStyle name="Normal 3 6 10" xfId="7466" xr:uid="{00000000-0005-0000-0000-0000A3280000}"/>
    <cellStyle name="Normal 3 6 11" xfId="7582" xr:uid="{00000000-0005-0000-0000-0000A4280000}"/>
    <cellStyle name="Normal 3 6 12" xfId="7698" xr:uid="{00000000-0005-0000-0000-0000A5280000}"/>
    <cellStyle name="Normal 3 6 13" xfId="7814" xr:uid="{00000000-0005-0000-0000-0000A6280000}"/>
    <cellStyle name="Normal 3 6 14" xfId="7930" xr:uid="{00000000-0005-0000-0000-0000A7280000}"/>
    <cellStyle name="Normal 3 6 15" xfId="8046" xr:uid="{00000000-0005-0000-0000-0000A8280000}"/>
    <cellStyle name="Normal 3 6 16" xfId="8162" xr:uid="{00000000-0005-0000-0000-0000A9280000}"/>
    <cellStyle name="Normal 3 6 17" xfId="8276" xr:uid="{00000000-0005-0000-0000-0000AA280000}"/>
    <cellStyle name="Normal 3 6 18" xfId="8332" xr:uid="{00000000-0005-0000-0000-0000AB280000}"/>
    <cellStyle name="Normal 3 6 19" xfId="8360" xr:uid="{00000000-0005-0000-0000-0000AC280000}"/>
    <cellStyle name="Normal 3 6 2" xfId="6485" xr:uid="{00000000-0005-0000-0000-0000AD280000}"/>
    <cellStyle name="Normal 3 6 2 10" xfId="9095" xr:uid="{00000000-0005-0000-0000-0000AE280000}"/>
    <cellStyle name="Normal 3 6 2 11" xfId="10470" xr:uid="{00000000-0005-0000-0000-0000AF280000}"/>
    <cellStyle name="Normal 3 6 2 12" xfId="10974" xr:uid="{00000000-0005-0000-0000-0000B0280000}"/>
    <cellStyle name="Normal 3 6 2 13" xfId="11403" xr:uid="{00000000-0005-0000-0000-0000B1280000}"/>
    <cellStyle name="Normal 3 6 2 14" xfId="12043" xr:uid="{00000000-0005-0000-0000-0000B2280000}"/>
    <cellStyle name="Normal 3 6 2 15" xfId="12804" xr:uid="{00000000-0005-0000-0000-0000B3280000}"/>
    <cellStyle name="Normal 3 6 2 2" xfId="6505" xr:uid="{00000000-0005-0000-0000-0000B4280000}"/>
    <cellStyle name="Normal 3 6 2 3" xfId="10466" xr:uid="{00000000-0005-0000-0000-0000B5280000}"/>
    <cellStyle name="Normal 3 6 2 4" xfId="9220" xr:uid="{00000000-0005-0000-0000-0000B6280000}"/>
    <cellStyle name="Normal 3 6 2 5" xfId="10346" xr:uid="{00000000-0005-0000-0000-0000B7280000}"/>
    <cellStyle name="Normal 3 6 2 6" xfId="9325" xr:uid="{00000000-0005-0000-0000-0000B8280000}"/>
    <cellStyle name="Normal 3 6 2 7" xfId="10865" xr:uid="{00000000-0005-0000-0000-0000B9280000}"/>
    <cellStyle name="Normal 3 6 2 8" xfId="8905" xr:uid="{00000000-0005-0000-0000-0000BA280000}"/>
    <cellStyle name="Normal 3 6 2 9" xfId="10617" xr:uid="{00000000-0005-0000-0000-0000BB280000}"/>
    <cellStyle name="Normal 3 6 20" xfId="8387" xr:uid="{00000000-0005-0000-0000-0000BC280000}"/>
    <cellStyle name="Normal 3 6 21" xfId="8414" xr:uid="{00000000-0005-0000-0000-0000BD280000}"/>
    <cellStyle name="Normal 3 6 22" xfId="8441" xr:uid="{00000000-0005-0000-0000-0000BE280000}"/>
    <cellStyle name="Normal 3 6 23" xfId="8469" xr:uid="{00000000-0005-0000-0000-0000BF280000}"/>
    <cellStyle name="Normal 3 6 24" xfId="8497" xr:uid="{00000000-0005-0000-0000-0000C0280000}"/>
    <cellStyle name="Normal 3 6 25" xfId="8525" xr:uid="{00000000-0005-0000-0000-0000C1280000}"/>
    <cellStyle name="Normal 3 6 26" xfId="8552" xr:uid="{00000000-0005-0000-0000-0000C2280000}"/>
    <cellStyle name="Normal 3 6 27" xfId="8578" xr:uid="{00000000-0005-0000-0000-0000C3280000}"/>
    <cellStyle name="Normal 3 6 28" xfId="10451" xr:uid="{00000000-0005-0000-0000-0000C4280000}"/>
    <cellStyle name="Normal 3 6 28 2" xfId="11916" xr:uid="{00000000-0005-0000-0000-0000C5280000}"/>
    <cellStyle name="Normal 3 6 28 3" xfId="13637" xr:uid="{00000000-0005-0000-0000-0000C6280000}"/>
    <cellStyle name="Normal 3 6 28 4" xfId="14345" xr:uid="{00000000-0005-0000-0000-0000C7280000}"/>
    <cellStyle name="Normal 3 6 29" xfId="9232" xr:uid="{00000000-0005-0000-0000-0000C8280000}"/>
    <cellStyle name="Normal 3 6 29 2" xfId="12425" xr:uid="{00000000-0005-0000-0000-0000C9280000}"/>
    <cellStyle name="Normal 3 6 29 3" xfId="12741" xr:uid="{00000000-0005-0000-0000-0000CA280000}"/>
    <cellStyle name="Normal 3 6 29 4" xfId="14244" xr:uid="{00000000-0005-0000-0000-0000CB280000}"/>
    <cellStyle name="Normal 3 6 3" xfId="6635" xr:uid="{00000000-0005-0000-0000-0000CC280000}"/>
    <cellStyle name="Normal 3 6 30" xfId="10342" xr:uid="{00000000-0005-0000-0000-0000CD280000}"/>
    <cellStyle name="Normal 3 6 30 2" xfId="13571" xr:uid="{00000000-0005-0000-0000-0000CE280000}"/>
    <cellStyle name="Normal 3 6 30 3" xfId="11582" xr:uid="{00000000-0005-0000-0000-0000CF280000}"/>
    <cellStyle name="Normal 3 6 30 4" xfId="14604" xr:uid="{00000000-0005-0000-0000-0000D0280000}"/>
    <cellStyle name="Normal 3 6 31" xfId="9328" xr:uid="{00000000-0005-0000-0000-0000D1280000}"/>
    <cellStyle name="Normal 3 6 31 2" xfId="11871" xr:uid="{00000000-0005-0000-0000-0000D2280000}"/>
    <cellStyle name="Normal 3 6 31 3" xfId="11277" xr:uid="{00000000-0005-0000-0000-0000D3280000}"/>
    <cellStyle name="Normal 3 6 31 4" xfId="14268" xr:uid="{00000000-0005-0000-0000-0000D4280000}"/>
    <cellStyle name="Normal 3 6 32" xfId="10306" xr:uid="{00000000-0005-0000-0000-0000D5280000}"/>
    <cellStyle name="Normal 3 6 32 2" xfId="12252" xr:uid="{00000000-0005-0000-0000-0000D6280000}"/>
    <cellStyle name="Normal 3 6 32 3" xfId="12678" xr:uid="{00000000-0005-0000-0000-0000D7280000}"/>
    <cellStyle name="Normal 3 6 32 4" xfId="14217" xr:uid="{00000000-0005-0000-0000-0000D8280000}"/>
    <cellStyle name="Normal 3 6 33" xfId="9361" xr:uid="{00000000-0005-0000-0000-0000D9280000}"/>
    <cellStyle name="Normal 3 6 33 2" xfId="12805" xr:uid="{00000000-0005-0000-0000-0000DA280000}"/>
    <cellStyle name="Normal 3 6 33 3" xfId="12427" xr:uid="{00000000-0005-0000-0000-0000DB280000}"/>
    <cellStyle name="Normal 3 6 33 4" xfId="14727" xr:uid="{00000000-0005-0000-0000-0000DC280000}"/>
    <cellStyle name="Normal 3 6 34" xfId="10293" xr:uid="{00000000-0005-0000-0000-0000DD280000}"/>
    <cellStyle name="Normal 3 6 34 2" xfId="13445" xr:uid="{00000000-0005-0000-0000-0000DE280000}"/>
    <cellStyle name="Normal 3 6 34 3" xfId="13260" xr:uid="{00000000-0005-0000-0000-0000DF280000}"/>
    <cellStyle name="Normal 3 6 34 4" xfId="14844" xr:uid="{00000000-0005-0000-0000-0000E0280000}"/>
    <cellStyle name="Normal 3 6 35" xfId="9372" xr:uid="{00000000-0005-0000-0000-0000E1280000}"/>
    <cellStyle name="Normal 3 6 35 2" xfId="12169" xr:uid="{00000000-0005-0000-0000-0000E2280000}"/>
    <cellStyle name="Normal 3 6 35 3" xfId="13636" xr:uid="{00000000-0005-0000-0000-0000E3280000}"/>
    <cellStyle name="Normal 3 6 35 4" xfId="14960" xr:uid="{00000000-0005-0000-0000-0000E4280000}"/>
    <cellStyle name="Normal 3 6 36" xfId="9944" xr:uid="{00000000-0005-0000-0000-0000E5280000}"/>
    <cellStyle name="Normal 3 6 36 2" xfId="12324" xr:uid="{00000000-0005-0000-0000-0000E6280000}"/>
    <cellStyle name="Normal 3 6 36 3" xfId="11675" xr:uid="{00000000-0005-0000-0000-0000E7280000}"/>
    <cellStyle name="Normal 3 6 36 4" xfId="15067" xr:uid="{00000000-0005-0000-0000-0000E8280000}"/>
    <cellStyle name="Normal 3 6 37" xfId="9406" xr:uid="{00000000-0005-0000-0000-0000E9280000}"/>
    <cellStyle name="Normal 3 6 38" xfId="13254" xr:uid="{00000000-0005-0000-0000-0000EA280000}"/>
    <cellStyle name="Normal 3 6 39" xfId="12044" xr:uid="{00000000-0005-0000-0000-0000EB280000}"/>
    <cellStyle name="Normal 3 6 4" xfId="6754" xr:uid="{00000000-0005-0000-0000-0000EC280000}"/>
    <cellStyle name="Normal 3 6 40" xfId="11921" xr:uid="{00000000-0005-0000-0000-0000ED280000}"/>
    <cellStyle name="Normal 3 6 5" xfId="6873" xr:uid="{00000000-0005-0000-0000-0000EE280000}"/>
    <cellStyle name="Normal 3 6 6" xfId="6992" xr:uid="{00000000-0005-0000-0000-0000EF280000}"/>
    <cellStyle name="Normal 3 6 7" xfId="7111" xr:uid="{00000000-0005-0000-0000-0000F0280000}"/>
    <cellStyle name="Normal 3 6 8" xfId="7230" xr:uid="{00000000-0005-0000-0000-0000F1280000}"/>
    <cellStyle name="Normal 3 6 9" xfId="7349" xr:uid="{00000000-0005-0000-0000-0000F2280000}"/>
    <cellStyle name="Normal 3 7" xfId="93" xr:uid="{00000000-0005-0000-0000-0000F3280000}"/>
    <cellStyle name="Normal 3 8" xfId="94" xr:uid="{00000000-0005-0000-0000-0000F4280000}"/>
    <cellStyle name="Normal 3 9" xfId="95" xr:uid="{00000000-0005-0000-0000-0000F5280000}"/>
    <cellStyle name="Normal 3_Austrumu magistrale_tame,kalk_ iesn" xfId="3962" xr:uid="{00000000-0005-0000-0000-0000F6280000}"/>
    <cellStyle name="Normal 30" xfId="3963" xr:uid="{00000000-0005-0000-0000-0000F7280000}"/>
    <cellStyle name="Normal 30 2" xfId="3964" xr:uid="{00000000-0005-0000-0000-0000F8280000}"/>
    <cellStyle name="Normal 30 2 2" xfId="3965" xr:uid="{00000000-0005-0000-0000-0000F9280000}"/>
    <cellStyle name="Normal 30 3" xfId="3966" xr:uid="{00000000-0005-0000-0000-0000FA280000}"/>
    <cellStyle name="Normal 31" xfId="3967" xr:uid="{00000000-0005-0000-0000-0000FB280000}"/>
    <cellStyle name="Normal 31 2" xfId="3968" xr:uid="{00000000-0005-0000-0000-0000FC280000}"/>
    <cellStyle name="Normal 31 2 2" xfId="3969" xr:uid="{00000000-0005-0000-0000-0000FD280000}"/>
    <cellStyle name="Normal 31 3" xfId="3970" xr:uid="{00000000-0005-0000-0000-0000FE280000}"/>
    <cellStyle name="Normal 32" xfId="3971" xr:uid="{00000000-0005-0000-0000-0000FF280000}"/>
    <cellStyle name="Normal 32 2" xfId="3972" xr:uid="{00000000-0005-0000-0000-000000290000}"/>
    <cellStyle name="Normal 32 2 2" xfId="3973" xr:uid="{00000000-0005-0000-0000-000001290000}"/>
    <cellStyle name="Normal 32 3" xfId="3974" xr:uid="{00000000-0005-0000-0000-000002290000}"/>
    <cellStyle name="Normal 33" xfId="3975" xr:uid="{00000000-0005-0000-0000-000003290000}"/>
    <cellStyle name="Normal 33 2" xfId="3976" xr:uid="{00000000-0005-0000-0000-000004290000}"/>
    <cellStyle name="Normal 33 2 2" xfId="3977" xr:uid="{00000000-0005-0000-0000-000005290000}"/>
    <cellStyle name="Normal 33 3" xfId="3978" xr:uid="{00000000-0005-0000-0000-000006290000}"/>
    <cellStyle name="Normal 34" xfId="3979" xr:uid="{00000000-0005-0000-0000-000007290000}"/>
    <cellStyle name="Normal 34 2" xfId="3980" xr:uid="{00000000-0005-0000-0000-000008290000}"/>
    <cellStyle name="Normal 34 2 2" xfId="3981" xr:uid="{00000000-0005-0000-0000-000009290000}"/>
    <cellStyle name="Normal 34 3" xfId="3982" xr:uid="{00000000-0005-0000-0000-00000A290000}"/>
    <cellStyle name="Normal 34 4" xfId="3983" xr:uid="{00000000-0005-0000-0000-00000B290000}"/>
    <cellStyle name="Normal 35" xfId="3984" xr:uid="{00000000-0005-0000-0000-00000C290000}"/>
    <cellStyle name="Normal 35 2" xfId="3985" xr:uid="{00000000-0005-0000-0000-00000D290000}"/>
    <cellStyle name="Normal 35 2 2" xfId="3986" xr:uid="{00000000-0005-0000-0000-00000E290000}"/>
    <cellStyle name="Normal 35 3" xfId="3987" xr:uid="{00000000-0005-0000-0000-00000F290000}"/>
    <cellStyle name="Normal 35 4" xfId="3988" xr:uid="{00000000-0005-0000-0000-000010290000}"/>
    <cellStyle name="Normal 36" xfId="3989" xr:uid="{00000000-0005-0000-0000-000011290000}"/>
    <cellStyle name="Normal 36 2" xfId="3990" xr:uid="{00000000-0005-0000-0000-000012290000}"/>
    <cellStyle name="Normal 36 2 2" xfId="3991" xr:uid="{00000000-0005-0000-0000-000013290000}"/>
    <cellStyle name="Normal 36 3" xfId="3992" xr:uid="{00000000-0005-0000-0000-000014290000}"/>
    <cellStyle name="Normal 37" xfId="3993" xr:uid="{00000000-0005-0000-0000-000015290000}"/>
    <cellStyle name="Normal 37 2" xfId="3994" xr:uid="{00000000-0005-0000-0000-000016290000}"/>
    <cellStyle name="Normal 37 2 2" xfId="3995" xr:uid="{00000000-0005-0000-0000-000017290000}"/>
    <cellStyle name="Normal 37 3" xfId="3996" xr:uid="{00000000-0005-0000-0000-000018290000}"/>
    <cellStyle name="Normal 38" xfId="3997" xr:uid="{00000000-0005-0000-0000-000019290000}"/>
    <cellStyle name="Normal 38 2" xfId="3998" xr:uid="{00000000-0005-0000-0000-00001A290000}"/>
    <cellStyle name="Normal 38 2 2" xfId="3999" xr:uid="{00000000-0005-0000-0000-00001B290000}"/>
    <cellStyle name="Normal 38 3" xfId="4000" xr:uid="{00000000-0005-0000-0000-00001C290000}"/>
    <cellStyle name="Normal 39" xfId="4001" xr:uid="{00000000-0005-0000-0000-00001D290000}"/>
    <cellStyle name="Normal 39 2" xfId="4002" xr:uid="{00000000-0005-0000-0000-00001E290000}"/>
    <cellStyle name="Normal 39 2 2" xfId="4003" xr:uid="{00000000-0005-0000-0000-00001F290000}"/>
    <cellStyle name="Normal 39 3" xfId="4004" xr:uid="{00000000-0005-0000-0000-000020290000}"/>
    <cellStyle name="Normal 4" xfId="96" xr:uid="{00000000-0005-0000-0000-000021290000}"/>
    <cellStyle name="Normal 4 10" xfId="6639" xr:uid="{00000000-0005-0000-0000-000022290000}"/>
    <cellStyle name="Normal 4 11" xfId="6758" xr:uid="{00000000-0005-0000-0000-000023290000}"/>
    <cellStyle name="Normal 4 12" xfId="6877" xr:uid="{00000000-0005-0000-0000-000024290000}"/>
    <cellStyle name="Normal 4 13" xfId="6996" xr:uid="{00000000-0005-0000-0000-000025290000}"/>
    <cellStyle name="Normal 4 14" xfId="7115" xr:uid="{00000000-0005-0000-0000-000026290000}"/>
    <cellStyle name="Normal 4 15" xfId="7234" xr:uid="{00000000-0005-0000-0000-000027290000}"/>
    <cellStyle name="Normal 4 16" xfId="7353" xr:uid="{00000000-0005-0000-0000-000028290000}"/>
    <cellStyle name="Normal 4 17" xfId="7470" xr:uid="{00000000-0005-0000-0000-000029290000}"/>
    <cellStyle name="Normal 4 18" xfId="7586" xr:uid="{00000000-0005-0000-0000-00002A290000}"/>
    <cellStyle name="Normal 4 19" xfId="7702" xr:uid="{00000000-0005-0000-0000-00002B290000}"/>
    <cellStyle name="Normal 4 2" xfId="4005" xr:uid="{00000000-0005-0000-0000-00002C290000}"/>
    <cellStyle name="Normal 4 2 10" xfId="9183" xr:uid="{00000000-0005-0000-0000-00002D290000}"/>
    <cellStyle name="Normal 4 2 11" xfId="10024" xr:uid="{00000000-0005-0000-0000-00002E290000}"/>
    <cellStyle name="Normal 4 2 12" xfId="9596" xr:uid="{00000000-0005-0000-0000-00002F290000}"/>
    <cellStyle name="Normal 4 2 13" xfId="9843" xr:uid="{00000000-0005-0000-0000-000030290000}"/>
    <cellStyle name="Normal 4 2 14" xfId="10958" xr:uid="{00000000-0005-0000-0000-000031290000}"/>
    <cellStyle name="Normal 4 2 15" xfId="11486" xr:uid="{00000000-0005-0000-0000-000032290000}"/>
    <cellStyle name="Normal 4 2 16" xfId="11946" xr:uid="{00000000-0005-0000-0000-000033290000}"/>
    <cellStyle name="Normal 4 2 17" xfId="13362" xr:uid="{00000000-0005-0000-0000-000034290000}"/>
    <cellStyle name="Normal 4 2 2" xfId="4006" xr:uid="{00000000-0005-0000-0000-000035290000}"/>
    <cellStyle name="Normal 4 2 3" xfId="4007" xr:uid="{00000000-0005-0000-0000-000036290000}"/>
    <cellStyle name="Normal 4 2 4" xfId="4008" xr:uid="{00000000-0005-0000-0000-000037290000}"/>
    <cellStyle name="Normal 4 2 5" xfId="9829" xr:uid="{00000000-0005-0000-0000-000038290000}"/>
    <cellStyle name="Normal 4 2 6" xfId="9736" xr:uid="{00000000-0005-0000-0000-000039290000}"/>
    <cellStyle name="Normal 4 2 7" xfId="10857" xr:uid="{00000000-0005-0000-0000-00003A290000}"/>
    <cellStyle name="Normal 4 2 8" xfId="10717" xr:uid="{00000000-0005-0000-0000-00003B290000}"/>
    <cellStyle name="Normal 4 2 9" xfId="10509" xr:uid="{00000000-0005-0000-0000-00003C290000}"/>
    <cellStyle name="Normal 4 20" xfId="7818" xr:uid="{00000000-0005-0000-0000-00003D290000}"/>
    <cellStyle name="Normal 4 21" xfId="7934" xr:uid="{00000000-0005-0000-0000-00003E290000}"/>
    <cellStyle name="Normal 4 22" xfId="8050" xr:uid="{00000000-0005-0000-0000-00003F290000}"/>
    <cellStyle name="Normal 4 23" xfId="8166" xr:uid="{00000000-0005-0000-0000-000040290000}"/>
    <cellStyle name="Normal 4 24" xfId="8280" xr:uid="{00000000-0005-0000-0000-000041290000}"/>
    <cellStyle name="Normal 4 25" xfId="8335" xr:uid="{00000000-0005-0000-0000-000042290000}"/>
    <cellStyle name="Normal 4 26" xfId="8364" xr:uid="{00000000-0005-0000-0000-000043290000}"/>
    <cellStyle name="Normal 4 27" xfId="8390" xr:uid="{00000000-0005-0000-0000-000044290000}"/>
    <cellStyle name="Normal 4 28" xfId="8416" xr:uid="{00000000-0005-0000-0000-000045290000}"/>
    <cellStyle name="Normal 4 29" xfId="8445" xr:uid="{00000000-0005-0000-0000-000046290000}"/>
    <cellStyle name="Normal 4 3" xfId="4009" xr:uid="{00000000-0005-0000-0000-000047290000}"/>
    <cellStyle name="Normal 4 3 2" xfId="4010" xr:uid="{00000000-0005-0000-0000-000048290000}"/>
    <cellStyle name="Normal 4 30" xfId="8473" xr:uid="{00000000-0005-0000-0000-000049290000}"/>
    <cellStyle name="Normal 4 31" xfId="8501" xr:uid="{00000000-0005-0000-0000-00004A290000}"/>
    <cellStyle name="Normal 4 32" xfId="8529" xr:uid="{00000000-0005-0000-0000-00004B290000}"/>
    <cellStyle name="Normal 4 33" xfId="8555" xr:uid="{00000000-0005-0000-0000-00004C290000}"/>
    <cellStyle name="Normal 4 34" xfId="8579" xr:uid="{00000000-0005-0000-0000-00004D290000}"/>
    <cellStyle name="Normal 4 35" xfId="9828" xr:uid="{00000000-0005-0000-0000-00004E290000}"/>
    <cellStyle name="Normal 4 35 2" xfId="13738" xr:uid="{00000000-0005-0000-0000-00004F290000}"/>
    <cellStyle name="Normal 4 35 3" xfId="11973" xr:uid="{00000000-0005-0000-0000-000050290000}"/>
    <cellStyle name="Normal 4 35 4" xfId="14569" xr:uid="{00000000-0005-0000-0000-000051290000}"/>
    <cellStyle name="Normal 4 36" xfId="9737" xr:uid="{00000000-0005-0000-0000-000052290000}"/>
    <cellStyle name="Normal 4 36 2" xfId="13061" xr:uid="{00000000-0005-0000-0000-000053290000}"/>
    <cellStyle name="Normal 4 36 3" xfId="12547" xr:uid="{00000000-0005-0000-0000-000054290000}"/>
    <cellStyle name="Normal 4 36 4" xfId="14091" xr:uid="{00000000-0005-0000-0000-000055290000}"/>
    <cellStyle name="Normal 4 37" xfId="10829" xr:uid="{00000000-0005-0000-0000-000056290000}"/>
    <cellStyle name="Normal 4 37 2" xfId="11665" xr:uid="{00000000-0005-0000-0000-000057290000}"/>
    <cellStyle name="Normal 4 37 3" xfId="13474" xr:uid="{00000000-0005-0000-0000-000058290000}"/>
    <cellStyle name="Normal 4 37 4" xfId="14375" xr:uid="{00000000-0005-0000-0000-000059290000}"/>
    <cellStyle name="Normal 4 38" xfId="8924" xr:uid="{00000000-0005-0000-0000-00005A290000}"/>
    <cellStyle name="Normal 4 38 2" xfId="13652" xr:uid="{00000000-0005-0000-0000-00005B290000}"/>
    <cellStyle name="Normal 4 38 3" xfId="13238" xr:uid="{00000000-0005-0000-0000-00005C290000}"/>
    <cellStyle name="Normal 4 38 4" xfId="14632" xr:uid="{00000000-0005-0000-0000-00005D290000}"/>
    <cellStyle name="Normal 4 39" xfId="10560" xr:uid="{00000000-0005-0000-0000-00005E290000}"/>
    <cellStyle name="Normal 4 39 2" xfId="12192" xr:uid="{00000000-0005-0000-0000-00005F290000}"/>
    <cellStyle name="Normal 4 39 3" xfId="11323" xr:uid="{00000000-0005-0000-0000-000060290000}"/>
    <cellStyle name="Normal 4 39 4" xfId="14097" xr:uid="{00000000-0005-0000-0000-000061290000}"/>
    <cellStyle name="Normal 4 4" xfId="4011" xr:uid="{00000000-0005-0000-0000-000062290000}"/>
    <cellStyle name="Normal 4 40" xfId="9142" xr:uid="{00000000-0005-0000-0000-000063290000}"/>
    <cellStyle name="Normal 4 40 2" xfId="12080" xr:uid="{00000000-0005-0000-0000-000064290000}"/>
    <cellStyle name="Normal 4 40 3" xfId="12517" xr:uid="{00000000-0005-0000-0000-000065290000}"/>
    <cellStyle name="Normal 4 40 4" xfId="14728" xr:uid="{00000000-0005-0000-0000-000066290000}"/>
    <cellStyle name="Normal 4 41" xfId="10373" xr:uid="{00000000-0005-0000-0000-000067290000}"/>
    <cellStyle name="Normal 4 41 2" xfId="11629" xr:uid="{00000000-0005-0000-0000-000068290000}"/>
    <cellStyle name="Normal 4 41 3" xfId="13690" xr:uid="{00000000-0005-0000-0000-000069290000}"/>
    <cellStyle name="Normal 4 41 4" xfId="14848" xr:uid="{00000000-0005-0000-0000-00006A290000}"/>
    <cellStyle name="Normal 4 42" xfId="9304" xr:uid="{00000000-0005-0000-0000-00006B290000}"/>
    <cellStyle name="Normal 4 42 2" xfId="12089" xr:uid="{00000000-0005-0000-0000-00006C290000}"/>
    <cellStyle name="Normal 4 42 3" xfId="12684" xr:uid="{00000000-0005-0000-0000-00006D290000}"/>
    <cellStyle name="Normal 4 42 4" xfId="14964" xr:uid="{00000000-0005-0000-0000-00006E290000}"/>
    <cellStyle name="Normal 4 43" xfId="9968" xr:uid="{00000000-0005-0000-0000-00006F290000}"/>
    <cellStyle name="Normal 4 43 2" xfId="12323" xr:uid="{00000000-0005-0000-0000-000070290000}"/>
    <cellStyle name="Normal 4 43 3" xfId="11497" xr:uid="{00000000-0005-0000-0000-000071290000}"/>
    <cellStyle name="Normal 4 43 4" xfId="15068" xr:uid="{00000000-0005-0000-0000-000072290000}"/>
    <cellStyle name="Normal 4 44" xfId="10494" xr:uid="{00000000-0005-0000-0000-000073290000}"/>
    <cellStyle name="Normal 4 45" xfId="12533" xr:uid="{00000000-0005-0000-0000-000074290000}"/>
    <cellStyle name="Normal 4 46" xfId="12184" xr:uid="{00000000-0005-0000-0000-000075290000}"/>
    <cellStyle name="Normal 4 47" xfId="11991" xr:uid="{00000000-0005-0000-0000-000076290000}"/>
    <cellStyle name="Normal 4 5" xfId="4012" xr:uid="{00000000-0005-0000-0000-000077290000}"/>
    <cellStyle name="Normal 4 6" xfId="4013" xr:uid="{00000000-0005-0000-0000-000078290000}"/>
    <cellStyle name="Normal 4 7" xfId="4014" xr:uid="{00000000-0005-0000-0000-000079290000}"/>
    <cellStyle name="Normal 4 8" xfId="4015" xr:uid="{00000000-0005-0000-0000-00007A290000}"/>
    <cellStyle name="Normal 4 9" xfId="6507" xr:uid="{00000000-0005-0000-0000-00007B290000}"/>
    <cellStyle name="Normal 40" xfId="4016" xr:uid="{00000000-0005-0000-0000-00007C290000}"/>
    <cellStyle name="Normal 40 2" xfId="4017" xr:uid="{00000000-0005-0000-0000-00007D290000}"/>
    <cellStyle name="Normal 40 2 2" xfId="4018" xr:uid="{00000000-0005-0000-0000-00007E290000}"/>
    <cellStyle name="Normal 40 3" xfId="4019" xr:uid="{00000000-0005-0000-0000-00007F290000}"/>
    <cellStyle name="Normal 41" xfId="4020" xr:uid="{00000000-0005-0000-0000-000080290000}"/>
    <cellStyle name="Normal 41 2" xfId="4021" xr:uid="{00000000-0005-0000-0000-000081290000}"/>
    <cellStyle name="Normal 41 2 2" xfId="4022" xr:uid="{00000000-0005-0000-0000-000082290000}"/>
    <cellStyle name="Normal 41 3" xfId="4023" xr:uid="{00000000-0005-0000-0000-000083290000}"/>
    <cellStyle name="Normal 42" xfId="4024" xr:uid="{00000000-0005-0000-0000-000084290000}"/>
    <cellStyle name="Normal 42 2" xfId="4025" xr:uid="{00000000-0005-0000-0000-000085290000}"/>
    <cellStyle name="Normal 42 2 2" xfId="4026" xr:uid="{00000000-0005-0000-0000-000086290000}"/>
    <cellStyle name="Normal 42 3" xfId="4027" xr:uid="{00000000-0005-0000-0000-000087290000}"/>
    <cellStyle name="Normal 43" xfId="4028" xr:uid="{00000000-0005-0000-0000-000088290000}"/>
    <cellStyle name="Normal 43 2" xfId="4029" xr:uid="{00000000-0005-0000-0000-000089290000}"/>
    <cellStyle name="Normal 43 2 2" xfId="4030" xr:uid="{00000000-0005-0000-0000-00008A290000}"/>
    <cellStyle name="Normal 43 3" xfId="4031" xr:uid="{00000000-0005-0000-0000-00008B290000}"/>
    <cellStyle name="Normal 44" xfId="4032" xr:uid="{00000000-0005-0000-0000-00008C290000}"/>
    <cellStyle name="Normal 44 2" xfId="4033" xr:uid="{00000000-0005-0000-0000-00008D290000}"/>
    <cellStyle name="Normal 45" xfId="4034" xr:uid="{00000000-0005-0000-0000-00008E290000}"/>
    <cellStyle name="Normal 45 2" xfId="4035" xr:uid="{00000000-0005-0000-0000-00008F290000}"/>
    <cellStyle name="Normal 45 2 2" xfId="4036" xr:uid="{00000000-0005-0000-0000-000090290000}"/>
    <cellStyle name="Normal 45 2 2 2" xfId="4037" xr:uid="{00000000-0005-0000-0000-000091290000}"/>
    <cellStyle name="Normal 45 2 3" xfId="4038" xr:uid="{00000000-0005-0000-0000-000092290000}"/>
    <cellStyle name="Normal 45 3" xfId="4039" xr:uid="{00000000-0005-0000-0000-000093290000}"/>
    <cellStyle name="Normal 46" xfId="4040" xr:uid="{00000000-0005-0000-0000-000094290000}"/>
    <cellStyle name="Normal 46 2" xfId="4041" xr:uid="{00000000-0005-0000-0000-000095290000}"/>
    <cellStyle name="Normal 46 2 2" xfId="4042" xr:uid="{00000000-0005-0000-0000-000096290000}"/>
    <cellStyle name="Normal 46 2 2 2" xfId="4043" xr:uid="{00000000-0005-0000-0000-000097290000}"/>
    <cellStyle name="Normal 46 2 3" xfId="4044" xr:uid="{00000000-0005-0000-0000-000098290000}"/>
    <cellStyle name="Normal 46 3" xfId="4045" xr:uid="{00000000-0005-0000-0000-000099290000}"/>
    <cellStyle name="Normal 47" xfId="4046" xr:uid="{00000000-0005-0000-0000-00009A290000}"/>
    <cellStyle name="Normal 47 2" xfId="4047" xr:uid="{00000000-0005-0000-0000-00009B290000}"/>
    <cellStyle name="Normal 48" xfId="4048" xr:uid="{00000000-0005-0000-0000-00009C290000}"/>
    <cellStyle name="Normal 48 2" xfId="4049" xr:uid="{00000000-0005-0000-0000-00009D290000}"/>
    <cellStyle name="Normal 49" xfId="4050" xr:uid="{00000000-0005-0000-0000-00009E290000}"/>
    <cellStyle name="Normal 49 2" xfId="4051" xr:uid="{00000000-0005-0000-0000-00009F290000}"/>
    <cellStyle name="Normal 5" xfId="97" xr:uid="{00000000-0005-0000-0000-0000A0290000}"/>
    <cellStyle name="Normal 5 10" xfId="6759" xr:uid="{00000000-0005-0000-0000-0000A1290000}"/>
    <cellStyle name="Normal 5 11" xfId="6878" xr:uid="{00000000-0005-0000-0000-0000A2290000}"/>
    <cellStyle name="Normal 5 12" xfId="6997" xr:uid="{00000000-0005-0000-0000-0000A3290000}"/>
    <cellStyle name="Normal 5 13" xfId="7116" xr:uid="{00000000-0005-0000-0000-0000A4290000}"/>
    <cellStyle name="Normal 5 14" xfId="7235" xr:uid="{00000000-0005-0000-0000-0000A5290000}"/>
    <cellStyle name="Normal 5 15" xfId="7354" xr:uid="{00000000-0005-0000-0000-0000A6290000}"/>
    <cellStyle name="Normal 5 16" xfId="7471" xr:uid="{00000000-0005-0000-0000-0000A7290000}"/>
    <cellStyle name="Normal 5 17" xfId="7587" xr:uid="{00000000-0005-0000-0000-0000A8290000}"/>
    <cellStyle name="Normal 5 18" xfId="7703" xr:uid="{00000000-0005-0000-0000-0000A9290000}"/>
    <cellStyle name="Normal 5 19" xfId="7819" xr:uid="{00000000-0005-0000-0000-0000AA290000}"/>
    <cellStyle name="Normal 5 2" xfId="4052" xr:uid="{00000000-0005-0000-0000-0000AB290000}"/>
    <cellStyle name="Normal 5 2 10" xfId="10000" xr:uid="{00000000-0005-0000-0000-0000AC290000}"/>
    <cellStyle name="Normal 5 2 11" xfId="9619" xr:uid="{00000000-0005-0000-0000-0000AD290000}"/>
    <cellStyle name="Normal 5 2 12" xfId="10933" xr:uid="{00000000-0005-0000-0000-0000AE290000}"/>
    <cellStyle name="Normal 5 2 13" xfId="8849" xr:uid="{00000000-0005-0000-0000-0000AF290000}"/>
    <cellStyle name="Normal 5 2 14" xfId="11176" xr:uid="{00000000-0005-0000-0000-0000B0290000}"/>
    <cellStyle name="Normal 5 2 15" xfId="13173" xr:uid="{00000000-0005-0000-0000-0000B1290000}"/>
    <cellStyle name="Normal 5 2 16" xfId="13464" xr:uid="{00000000-0005-0000-0000-0000B2290000}"/>
    <cellStyle name="Normal 5 2 17" xfId="13358" xr:uid="{00000000-0005-0000-0000-0000B3290000}"/>
    <cellStyle name="Normal 5 2 2" xfId="4053" xr:uid="{00000000-0005-0000-0000-0000B4290000}"/>
    <cellStyle name="Normal 5 2 2 2" xfId="4054" xr:uid="{00000000-0005-0000-0000-0000B5290000}"/>
    <cellStyle name="Normal 5 2 3" xfId="4055" xr:uid="{00000000-0005-0000-0000-0000B6290000}"/>
    <cellStyle name="Normal 5 2 4" xfId="4056" xr:uid="{00000000-0005-0000-0000-0000B7290000}"/>
    <cellStyle name="Normal 5 2 5" xfId="9841" xr:uid="{00000000-0005-0000-0000-0000B8290000}"/>
    <cellStyle name="Normal 5 2 6" xfId="9725" xr:uid="{00000000-0005-0000-0000-0000B9290000}"/>
    <cellStyle name="Normal 5 2 7" xfId="10748" xr:uid="{00000000-0005-0000-0000-0000BA290000}"/>
    <cellStyle name="Normal 5 2 8" xfId="10444" xr:uid="{00000000-0005-0000-0000-0000BB290000}"/>
    <cellStyle name="Normal 5 2 9" xfId="9237" xr:uid="{00000000-0005-0000-0000-0000BC290000}"/>
    <cellStyle name="Normal 5 20" xfId="7935" xr:uid="{00000000-0005-0000-0000-0000BD290000}"/>
    <cellStyle name="Normal 5 21" xfId="8051" xr:uid="{00000000-0005-0000-0000-0000BE290000}"/>
    <cellStyle name="Normal 5 22" xfId="8167" xr:uid="{00000000-0005-0000-0000-0000BF290000}"/>
    <cellStyle name="Normal 5 23" xfId="8281" xr:uid="{00000000-0005-0000-0000-0000C0290000}"/>
    <cellStyle name="Normal 5 24" xfId="8336" xr:uid="{00000000-0005-0000-0000-0000C1290000}"/>
    <cellStyle name="Normal 5 25" xfId="8365" xr:uid="{00000000-0005-0000-0000-0000C2290000}"/>
    <cellStyle name="Normal 5 26" xfId="8391" xr:uid="{00000000-0005-0000-0000-0000C3290000}"/>
    <cellStyle name="Normal 5 27" xfId="8417" xr:uid="{00000000-0005-0000-0000-0000C4290000}"/>
    <cellStyle name="Normal 5 28" xfId="8446" xr:uid="{00000000-0005-0000-0000-0000C5290000}"/>
    <cellStyle name="Normal 5 29" xfId="8474" xr:uid="{00000000-0005-0000-0000-0000C6290000}"/>
    <cellStyle name="Normal 5 3" xfId="4057" xr:uid="{00000000-0005-0000-0000-0000C7290000}"/>
    <cellStyle name="Normal 5 3 2" xfId="4058" xr:uid="{00000000-0005-0000-0000-0000C8290000}"/>
    <cellStyle name="Normal 5 3 3" xfId="4059" xr:uid="{00000000-0005-0000-0000-0000C9290000}"/>
    <cellStyle name="Normal 5 30" xfId="8502" xr:uid="{00000000-0005-0000-0000-0000CA290000}"/>
    <cellStyle name="Normal 5 31" xfId="8530" xr:uid="{00000000-0005-0000-0000-0000CB290000}"/>
    <cellStyle name="Normal 5 32" xfId="8556" xr:uid="{00000000-0005-0000-0000-0000CC290000}"/>
    <cellStyle name="Normal 5 33" xfId="8580" xr:uid="{00000000-0005-0000-0000-0000CD290000}"/>
    <cellStyle name="Normal 5 34" xfId="9840" xr:uid="{00000000-0005-0000-0000-0000CE290000}"/>
    <cellStyle name="Normal 5 34 2" xfId="11413" xr:uid="{00000000-0005-0000-0000-0000CF290000}"/>
    <cellStyle name="Normal 5 34 3" xfId="12960" xr:uid="{00000000-0005-0000-0000-0000D0290000}"/>
    <cellStyle name="Normal 5 34 4" xfId="14562" xr:uid="{00000000-0005-0000-0000-0000D1290000}"/>
    <cellStyle name="Normal 5 35" xfId="9726" xr:uid="{00000000-0005-0000-0000-0000D2290000}"/>
    <cellStyle name="Normal 5 35 2" xfId="13095" xr:uid="{00000000-0005-0000-0000-0000D3290000}"/>
    <cellStyle name="Normal 5 35 3" xfId="13701" xr:uid="{00000000-0005-0000-0000-0000D4290000}"/>
    <cellStyle name="Normal 5 35 4" xfId="14440" xr:uid="{00000000-0005-0000-0000-0000D5290000}"/>
    <cellStyle name="Normal 5 36" xfId="10721" xr:uid="{00000000-0005-0000-0000-0000D6290000}"/>
    <cellStyle name="Normal 5 36 2" xfId="12806" xr:uid="{00000000-0005-0000-0000-0000D7290000}"/>
    <cellStyle name="Normal 5 36 3" xfId="12540" xr:uid="{00000000-0005-0000-0000-0000D8290000}"/>
    <cellStyle name="Normal 5 36 4" xfId="14402" xr:uid="{00000000-0005-0000-0000-0000D9290000}"/>
    <cellStyle name="Normal 5 37" xfId="10672" xr:uid="{00000000-0005-0000-0000-0000DA290000}"/>
    <cellStyle name="Normal 5 37 2" xfId="11249" xr:uid="{00000000-0005-0000-0000-0000DB290000}"/>
    <cellStyle name="Normal 5 37 3" xfId="13437" xr:uid="{00000000-0005-0000-0000-0000DC290000}"/>
    <cellStyle name="Normal 5 37 4" xfId="14410" xr:uid="{00000000-0005-0000-0000-0000DD290000}"/>
    <cellStyle name="Normal 5 38" xfId="9049" xr:uid="{00000000-0005-0000-0000-0000DE290000}"/>
    <cellStyle name="Normal 5 38 2" xfId="13578" xr:uid="{00000000-0005-0000-0000-0000DF290000}"/>
    <cellStyle name="Normal 5 38 3" xfId="12889" xr:uid="{00000000-0005-0000-0000-0000E0290000}"/>
    <cellStyle name="Normal 5 38 4" xfId="14256" xr:uid="{00000000-0005-0000-0000-0000E1290000}"/>
    <cellStyle name="Normal 5 39" xfId="10073" xr:uid="{00000000-0005-0000-0000-0000E2290000}"/>
    <cellStyle name="Normal 5 39 2" xfId="12958" xr:uid="{00000000-0005-0000-0000-0000E3290000}"/>
    <cellStyle name="Normal 5 39 3" xfId="13781" xr:uid="{00000000-0005-0000-0000-0000E4290000}"/>
    <cellStyle name="Normal 5 39 4" xfId="14729" xr:uid="{00000000-0005-0000-0000-0000E5290000}"/>
    <cellStyle name="Normal 5 4" xfId="4060" xr:uid="{00000000-0005-0000-0000-0000E6290000}"/>
    <cellStyle name="Normal 5 4 2" xfId="4061" xr:uid="{00000000-0005-0000-0000-0000E7290000}"/>
    <cellStyle name="Normal 5 40" xfId="9555" xr:uid="{00000000-0005-0000-0000-0000E8290000}"/>
    <cellStyle name="Normal 5 40 2" xfId="11278" xr:uid="{00000000-0005-0000-0000-0000E9290000}"/>
    <cellStyle name="Normal 5 40 3" xfId="13984" xr:uid="{00000000-0005-0000-0000-0000EA290000}"/>
    <cellStyle name="Normal 5 40 4" xfId="14849" xr:uid="{00000000-0005-0000-0000-0000EB290000}"/>
    <cellStyle name="Normal 5 41" xfId="9866" xr:uid="{00000000-0005-0000-0000-0000EC290000}"/>
    <cellStyle name="Normal 5 41 2" xfId="11383" xr:uid="{00000000-0005-0000-0000-0000ED290000}"/>
    <cellStyle name="Normal 5 41 3" xfId="11463" xr:uid="{00000000-0005-0000-0000-0000EE290000}"/>
    <cellStyle name="Normal 5 41 4" xfId="14965" xr:uid="{00000000-0005-0000-0000-0000EF290000}"/>
    <cellStyle name="Normal 5 42" xfId="9707" xr:uid="{00000000-0005-0000-0000-0000F0290000}"/>
    <cellStyle name="Normal 5 42 2" xfId="13734" xr:uid="{00000000-0005-0000-0000-0000F1290000}"/>
    <cellStyle name="Normal 5 42 3" xfId="12653" xr:uid="{00000000-0005-0000-0000-0000F2290000}"/>
    <cellStyle name="Normal 5 42 4" xfId="15069" xr:uid="{00000000-0005-0000-0000-0000F3290000}"/>
    <cellStyle name="Normal 5 43" xfId="9311" xr:uid="{00000000-0005-0000-0000-0000F4290000}"/>
    <cellStyle name="Normal 5 44" xfId="13718" xr:uid="{00000000-0005-0000-0000-0000F5290000}"/>
    <cellStyle name="Normal 5 45" xfId="11957" xr:uid="{00000000-0005-0000-0000-0000F6290000}"/>
    <cellStyle name="Normal 5 46" xfId="12898" xr:uid="{00000000-0005-0000-0000-0000F7290000}"/>
    <cellStyle name="Normal 5 5" xfId="4062" xr:uid="{00000000-0005-0000-0000-0000F8290000}"/>
    <cellStyle name="Normal 5 6" xfId="4063" xr:uid="{00000000-0005-0000-0000-0000F9290000}"/>
    <cellStyle name="Normal 5 7" xfId="4064" xr:uid="{00000000-0005-0000-0000-0000FA290000}"/>
    <cellStyle name="Normal 5 8" xfId="6508" xr:uid="{00000000-0005-0000-0000-0000FB290000}"/>
    <cellStyle name="Normal 5 9" xfId="6640" xr:uid="{00000000-0005-0000-0000-0000FC290000}"/>
    <cellStyle name="Normal 5_Tame,kalk_Cakstes iela,Jelgava" xfId="4065" xr:uid="{00000000-0005-0000-0000-0000FD290000}"/>
    <cellStyle name="Normal 50" xfId="4066" xr:uid="{00000000-0005-0000-0000-0000FE290000}"/>
    <cellStyle name="Normal 50 2" xfId="4067" xr:uid="{00000000-0005-0000-0000-0000FF290000}"/>
    <cellStyle name="Normal 51" xfId="4068" xr:uid="{00000000-0005-0000-0000-0000002A0000}"/>
    <cellStyle name="Normal 51 2" xfId="4069" xr:uid="{00000000-0005-0000-0000-0000012A0000}"/>
    <cellStyle name="Normal 52" xfId="4070" xr:uid="{00000000-0005-0000-0000-0000022A0000}"/>
    <cellStyle name="Normal 52 2" xfId="4071" xr:uid="{00000000-0005-0000-0000-0000032A0000}"/>
    <cellStyle name="Normal 53" xfId="4072" xr:uid="{00000000-0005-0000-0000-0000042A0000}"/>
    <cellStyle name="Normal 53 2" xfId="4073" xr:uid="{00000000-0005-0000-0000-0000052A0000}"/>
    <cellStyle name="Normal 54" xfId="4074" xr:uid="{00000000-0005-0000-0000-0000062A0000}"/>
    <cellStyle name="Normal 54 2" xfId="4075" xr:uid="{00000000-0005-0000-0000-0000072A0000}"/>
    <cellStyle name="Normal 55" xfId="4076" xr:uid="{00000000-0005-0000-0000-0000082A0000}"/>
    <cellStyle name="Normal 55 2" xfId="4077" xr:uid="{00000000-0005-0000-0000-0000092A0000}"/>
    <cellStyle name="Normal 56" xfId="4078" xr:uid="{00000000-0005-0000-0000-00000A2A0000}"/>
    <cellStyle name="Normal 56 2" xfId="4079" xr:uid="{00000000-0005-0000-0000-00000B2A0000}"/>
    <cellStyle name="Normal 57" xfId="4080" xr:uid="{00000000-0005-0000-0000-00000C2A0000}"/>
    <cellStyle name="Normal 57 2" xfId="4081" xr:uid="{00000000-0005-0000-0000-00000D2A0000}"/>
    <cellStyle name="Normal 58" xfId="4082" xr:uid="{00000000-0005-0000-0000-00000E2A0000}"/>
    <cellStyle name="Normal 58 2" xfId="4083" xr:uid="{00000000-0005-0000-0000-00000F2A0000}"/>
    <cellStyle name="Normal 59" xfId="4084" xr:uid="{00000000-0005-0000-0000-0000102A0000}"/>
    <cellStyle name="Normal 59 2" xfId="4085" xr:uid="{00000000-0005-0000-0000-0000112A0000}"/>
    <cellStyle name="Normal 6" xfId="98" xr:uid="{00000000-0005-0000-0000-0000122A0000}"/>
    <cellStyle name="Normal 6 10" xfId="6998" xr:uid="{00000000-0005-0000-0000-0000132A0000}"/>
    <cellStyle name="Normal 6 11" xfId="7117" xr:uid="{00000000-0005-0000-0000-0000142A0000}"/>
    <cellStyle name="Normal 6 12" xfId="7236" xr:uid="{00000000-0005-0000-0000-0000152A0000}"/>
    <cellStyle name="Normal 6 13" xfId="7355" xr:uid="{00000000-0005-0000-0000-0000162A0000}"/>
    <cellStyle name="Normal 6 14" xfId="7472" xr:uid="{00000000-0005-0000-0000-0000172A0000}"/>
    <cellStyle name="Normal 6 15" xfId="7588" xr:uid="{00000000-0005-0000-0000-0000182A0000}"/>
    <cellStyle name="Normal 6 16" xfId="7704" xr:uid="{00000000-0005-0000-0000-0000192A0000}"/>
    <cellStyle name="Normal 6 17" xfId="7820" xr:uid="{00000000-0005-0000-0000-00001A2A0000}"/>
    <cellStyle name="Normal 6 18" xfId="7936" xr:uid="{00000000-0005-0000-0000-00001B2A0000}"/>
    <cellStyle name="Normal 6 19" xfId="8052" xr:uid="{00000000-0005-0000-0000-00001C2A0000}"/>
    <cellStyle name="Normal 6 2" xfId="4086" xr:uid="{00000000-0005-0000-0000-00001D2A0000}"/>
    <cellStyle name="Normal 6 2 10" xfId="9509" xr:uid="{00000000-0005-0000-0000-00001E2A0000}"/>
    <cellStyle name="Normal 6 2 11" xfId="9887" xr:uid="{00000000-0005-0000-0000-00001F2A0000}"/>
    <cellStyle name="Normal 6 2 12" xfId="9694" xr:uid="{00000000-0005-0000-0000-0000202A0000}"/>
    <cellStyle name="Normal 6 2 13" xfId="10462" xr:uid="{00000000-0005-0000-0000-0000212A0000}"/>
    <cellStyle name="Normal 6 2 14" xfId="11152" xr:uid="{00000000-0005-0000-0000-0000222A0000}"/>
    <cellStyle name="Normal 6 2 15" xfId="12609" xr:uid="{00000000-0005-0000-0000-0000232A0000}"/>
    <cellStyle name="Normal 6 2 16" xfId="13068" xr:uid="{00000000-0005-0000-0000-0000242A0000}"/>
    <cellStyle name="Normal 6 2 17" xfId="11360" xr:uid="{00000000-0005-0000-0000-0000252A0000}"/>
    <cellStyle name="Normal 6 2 2" xfId="4087" xr:uid="{00000000-0005-0000-0000-0000262A0000}"/>
    <cellStyle name="Normal 6 2 2 2" xfId="4088" xr:uid="{00000000-0005-0000-0000-0000272A0000}"/>
    <cellStyle name="Normal 6 2 3" xfId="4089" xr:uid="{00000000-0005-0000-0000-0000282A0000}"/>
    <cellStyle name="Normal 6 2 4" xfId="4090" xr:uid="{00000000-0005-0000-0000-0000292A0000}"/>
    <cellStyle name="Normal 6 2 5" xfId="9852" xr:uid="{00000000-0005-0000-0000-00002A2A0000}"/>
    <cellStyle name="Normal 6 2 6" xfId="9719" xr:uid="{00000000-0005-0000-0000-00002B2A0000}"/>
    <cellStyle name="Normal 6 2 7" xfId="10914" xr:uid="{00000000-0005-0000-0000-00002C2A0000}"/>
    <cellStyle name="Normal 6 2 8" xfId="8863" xr:uid="{00000000-0005-0000-0000-00002D2A0000}"/>
    <cellStyle name="Normal 6 2 9" xfId="10132" xr:uid="{00000000-0005-0000-0000-00002E2A0000}"/>
    <cellStyle name="Normal 6 20" xfId="8168" xr:uid="{00000000-0005-0000-0000-00002F2A0000}"/>
    <cellStyle name="Normal 6 21" xfId="8282" xr:uid="{00000000-0005-0000-0000-0000302A0000}"/>
    <cellStyle name="Normal 6 22" xfId="8337" xr:uid="{00000000-0005-0000-0000-0000312A0000}"/>
    <cellStyle name="Normal 6 23" xfId="8366" xr:uid="{00000000-0005-0000-0000-0000322A0000}"/>
    <cellStyle name="Normal 6 24" xfId="8392" xr:uid="{00000000-0005-0000-0000-0000332A0000}"/>
    <cellStyle name="Normal 6 25" xfId="8418" xr:uid="{00000000-0005-0000-0000-0000342A0000}"/>
    <cellStyle name="Normal 6 26" xfId="8447" xr:uid="{00000000-0005-0000-0000-0000352A0000}"/>
    <cellStyle name="Normal 6 27" xfId="8475" xr:uid="{00000000-0005-0000-0000-0000362A0000}"/>
    <cellStyle name="Normal 6 28" xfId="8503" xr:uid="{00000000-0005-0000-0000-0000372A0000}"/>
    <cellStyle name="Normal 6 29" xfId="8531" xr:uid="{00000000-0005-0000-0000-0000382A0000}"/>
    <cellStyle name="Normal 6 3" xfId="4091" xr:uid="{00000000-0005-0000-0000-0000392A0000}"/>
    <cellStyle name="Normal 6 3 2" xfId="4092" xr:uid="{00000000-0005-0000-0000-00003A2A0000}"/>
    <cellStyle name="Normal 6 30" xfId="8557" xr:uid="{00000000-0005-0000-0000-00003B2A0000}"/>
    <cellStyle name="Normal 6 31" xfId="8581" xr:uid="{00000000-0005-0000-0000-00003C2A0000}"/>
    <cellStyle name="Normal 6 32" xfId="9851" xr:uid="{00000000-0005-0000-0000-00003D2A0000}"/>
    <cellStyle name="Normal 6 32 2" xfId="11868" xr:uid="{00000000-0005-0000-0000-00003E2A0000}"/>
    <cellStyle name="Normal 6 32 3" xfId="11546" xr:uid="{00000000-0005-0000-0000-00003F2A0000}"/>
    <cellStyle name="Normal 6 32 4" xfId="14550" xr:uid="{00000000-0005-0000-0000-0000402A0000}"/>
    <cellStyle name="Normal 6 33" xfId="9720" xr:uid="{00000000-0005-0000-0000-0000412A0000}"/>
    <cellStyle name="Normal 6 33 2" xfId="13056" xr:uid="{00000000-0005-0000-0000-0000422A0000}"/>
    <cellStyle name="Normal 6 33 3" xfId="12800" xr:uid="{00000000-0005-0000-0000-0000432A0000}"/>
    <cellStyle name="Normal 6 33 4" xfId="14525" xr:uid="{00000000-0005-0000-0000-0000442A0000}"/>
    <cellStyle name="Normal 6 34" xfId="10908" xr:uid="{00000000-0005-0000-0000-0000452A0000}"/>
    <cellStyle name="Normal 6 34 2" xfId="12928" xr:uid="{00000000-0005-0000-0000-0000462A0000}"/>
    <cellStyle name="Normal 6 34 3" xfId="13083" xr:uid="{00000000-0005-0000-0000-0000472A0000}"/>
    <cellStyle name="Normal 6 34 4" xfId="14254" xr:uid="{00000000-0005-0000-0000-0000482A0000}"/>
    <cellStyle name="Normal 6 35" xfId="8869" xr:uid="{00000000-0005-0000-0000-0000492A0000}"/>
    <cellStyle name="Normal 6 35 2" xfId="13970" xr:uid="{00000000-0005-0000-0000-00004A2A0000}"/>
    <cellStyle name="Normal 6 35 3" xfId="12798" xr:uid="{00000000-0005-0000-0000-00004B2A0000}"/>
    <cellStyle name="Normal 6 35 4" xfId="14229" xr:uid="{00000000-0005-0000-0000-00004C2A0000}"/>
    <cellStyle name="Normal 6 36" xfId="10757" xr:uid="{00000000-0005-0000-0000-00004D2A0000}"/>
    <cellStyle name="Normal 6 36 2" xfId="13168" xr:uid="{00000000-0005-0000-0000-00004E2A0000}"/>
    <cellStyle name="Normal 6 36 3" xfId="13133" xr:uid="{00000000-0005-0000-0000-00004F2A0000}"/>
    <cellStyle name="Normal 6 36 4" xfId="14533" xr:uid="{00000000-0005-0000-0000-0000502A0000}"/>
    <cellStyle name="Normal 6 37" xfId="8982" xr:uid="{00000000-0005-0000-0000-0000512A0000}"/>
    <cellStyle name="Normal 6 37 2" xfId="11717" xr:uid="{00000000-0005-0000-0000-0000522A0000}"/>
    <cellStyle name="Normal 6 37 3" xfId="12555" xr:uid="{00000000-0005-0000-0000-0000532A0000}"/>
    <cellStyle name="Normal 6 37 4" xfId="14730" xr:uid="{00000000-0005-0000-0000-0000542A0000}"/>
    <cellStyle name="Normal 6 38" xfId="10415" xr:uid="{00000000-0005-0000-0000-0000552A0000}"/>
    <cellStyle name="Normal 6 38 2" xfId="12023" xr:uid="{00000000-0005-0000-0000-0000562A0000}"/>
    <cellStyle name="Normal 6 38 3" xfId="11275" xr:uid="{00000000-0005-0000-0000-0000572A0000}"/>
    <cellStyle name="Normal 6 38 4" xfId="14850" xr:uid="{00000000-0005-0000-0000-0000582A0000}"/>
    <cellStyle name="Normal 6 39" xfId="9264" xr:uid="{00000000-0005-0000-0000-0000592A0000}"/>
    <cellStyle name="Normal 6 39 2" xfId="11417" xr:uid="{00000000-0005-0000-0000-00005A2A0000}"/>
    <cellStyle name="Normal 6 39 3" xfId="11284" xr:uid="{00000000-0005-0000-0000-00005B2A0000}"/>
    <cellStyle name="Normal 6 39 4" xfId="14966" xr:uid="{00000000-0005-0000-0000-00005C2A0000}"/>
    <cellStyle name="Normal 6 4" xfId="4093" xr:uid="{00000000-0005-0000-0000-00005D2A0000}"/>
    <cellStyle name="Normal 6 40" xfId="9989" xr:uid="{00000000-0005-0000-0000-00005E2A0000}"/>
    <cellStyle name="Normal 6 40 2" xfId="13616" xr:uid="{00000000-0005-0000-0000-00005F2A0000}"/>
    <cellStyle name="Normal 6 40 3" xfId="12330" xr:uid="{00000000-0005-0000-0000-0000602A0000}"/>
    <cellStyle name="Normal 6 40 4" xfId="15070" xr:uid="{00000000-0005-0000-0000-0000612A0000}"/>
    <cellStyle name="Normal 6 41" xfId="10948" xr:uid="{00000000-0005-0000-0000-0000622A0000}"/>
    <cellStyle name="Normal 6 42" xfId="12099" xr:uid="{00000000-0005-0000-0000-0000632A0000}"/>
    <cellStyle name="Normal 6 43" xfId="13399" xr:uid="{00000000-0005-0000-0000-0000642A0000}"/>
    <cellStyle name="Normal 6 44" xfId="12294" xr:uid="{00000000-0005-0000-0000-0000652A0000}"/>
    <cellStyle name="Normal 6 5" xfId="4094" xr:uid="{00000000-0005-0000-0000-0000662A0000}"/>
    <cellStyle name="Normal 6 6" xfId="6509" xr:uid="{00000000-0005-0000-0000-0000672A0000}"/>
    <cellStyle name="Normal 6 7" xfId="6641" xr:uid="{00000000-0005-0000-0000-0000682A0000}"/>
    <cellStyle name="Normal 6 8" xfId="6760" xr:uid="{00000000-0005-0000-0000-0000692A0000}"/>
    <cellStyle name="Normal 6 9" xfId="6879" xr:uid="{00000000-0005-0000-0000-00006A2A0000}"/>
    <cellStyle name="Normal 60" xfId="4095" xr:uid="{00000000-0005-0000-0000-00006B2A0000}"/>
    <cellStyle name="Normal 60 2" xfId="4096" xr:uid="{00000000-0005-0000-0000-00006C2A0000}"/>
    <cellStyle name="Normal 61" xfId="4097" xr:uid="{00000000-0005-0000-0000-00006D2A0000}"/>
    <cellStyle name="Normal 61 2" xfId="4098" xr:uid="{00000000-0005-0000-0000-00006E2A0000}"/>
    <cellStyle name="Normal 62" xfId="4099" xr:uid="{00000000-0005-0000-0000-00006F2A0000}"/>
    <cellStyle name="Normal 62 2" xfId="4100" xr:uid="{00000000-0005-0000-0000-0000702A0000}"/>
    <cellStyle name="Normal 63" xfId="4101" xr:uid="{00000000-0005-0000-0000-0000712A0000}"/>
    <cellStyle name="Normal 63 2" xfId="4102" xr:uid="{00000000-0005-0000-0000-0000722A0000}"/>
    <cellStyle name="Normal 64" xfId="4103" xr:uid="{00000000-0005-0000-0000-0000732A0000}"/>
    <cellStyle name="Normal 64 2" xfId="4104" xr:uid="{00000000-0005-0000-0000-0000742A0000}"/>
    <cellStyle name="Normal 65" xfId="4105" xr:uid="{00000000-0005-0000-0000-0000752A0000}"/>
    <cellStyle name="Normal 65 2" xfId="4106" xr:uid="{00000000-0005-0000-0000-0000762A0000}"/>
    <cellStyle name="Normal 66" xfId="4107" xr:uid="{00000000-0005-0000-0000-0000772A0000}"/>
    <cellStyle name="Normal 66 2" xfId="4108" xr:uid="{00000000-0005-0000-0000-0000782A0000}"/>
    <cellStyle name="Normal 67" xfId="4109" xr:uid="{00000000-0005-0000-0000-0000792A0000}"/>
    <cellStyle name="Normal 67 2" xfId="4110" xr:uid="{00000000-0005-0000-0000-00007A2A0000}"/>
    <cellStyle name="Normal 68" xfId="4111" xr:uid="{00000000-0005-0000-0000-00007B2A0000}"/>
    <cellStyle name="Normal 68 10" xfId="4112" xr:uid="{00000000-0005-0000-0000-00007C2A0000}"/>
    <cellStyle name="Normal 68 10 2" xfId="4113" xr:uid="{00000000-0005-0000-0000-00007D2A0000}"/>
    <cellStyle name="Normal 68 11" xfId="4114" xr:uid="{00000000-0005-0000-0000-00007E2A0000}"/>
    <cellStyle name="Normal 68 2" xfId="4115" xr:uid="{00000000-0005-0000-0000-00007F2A0000}"/>
    <cellStyle name="Normal 68 2 2" xfId="4116" xr:uid="{00000000-0005-0000-0000-0000802A0000}"/>
    <cellStyle name="Normal 68 2 2 2" xfId="4117" xr:uid="{00000000-0005-0000-0000-0000812A0000}"/>
    <cellStyle name="Normal 68 2 3" xfId="4118" xr:uid="{00000000-0005-0000-0000-0000822A0000}"/>
    <cellStyle name="Normal 68 3" xfId="4119" xr:uid="{00000000-0005-0000-0000-0000832A0000}"/>
    <cellStyle name="Normal 68 3 2" xfId="4120" xr:uid="{00000000-0005-0000-0000-0000842A0000}"/>
    <cellStyle name="Normal 68 3 2 2" xfId="4121" xr:uid="{00000000-0005-0000-0000-0000852A0000}"/>
    <cellStyle name="Normal 68 3 3" xfId="4122" xr:uid="{00000000-0005-0000-0000-0000862A0000}"/>
    <cellStyle name="Normal 68 4" xfId="4123" xr:uid="{00000000-0005-0000-0000-0000872A0000}"/>
    <cellStyle name="Normal 68 4 2" xfId="4124" xr:uid="{00000000-0005-0000-0000-0000882A0000}"/>
    <cellStyle name="Normal 68 4 2 2" xfId="4125" xr:uid="{00000000-0005-0000-0000-0000892A0000}"/>
    <cellStyle name="Normal 68 4 2 2 2" xfId="5398" xr:uid="{00000000-0005-0000-0000-00008A2A0000}"/>
    <cellStyle name="Normal 68 4 2 3" xfId="5397" xr:uid="{00000000-0005-0000-0000-00008B2A0000}"/>
    <cellStyle name="Normal 68 4 3" xfId="4126" xr:uid="{00000000-0005-0000-0000-00008C2A0000}"/>
    <cellStyle name="Normal 68 4 3 2" xfId="5399" xr:uid="{00000000-0005-0000-0000-00008D2A0000}"/>
    <cellStyle name="Normal 68 4 4" xfId="5396" xr:uid="{00000000-0005-0000-0000-00008E2A0000}"/>
    <cellStyle name="Normal 68 5" xfId="4127" xr:uid="{00000000-0005-0000-0000-00008F2A0000}"/>
    <cellStyle name="Normal 68 5 2" xfId="4128" xr:uid="{00000000-0005-0000-0000-0000902A0000}"/>
    <cellStyle name="Normal 68 5 2 2" xfId="4129" xr:uid="{00000000-0005-0000-0000-0000912A0000}"/>
    <cellStyle name="Normal 68 5 2 2 2" xfId="5402" xr:uid="{00000000-0005-0000-0000-0000922A0000}"/>
    <cellStyle name="Normal 68 5 2 3" xfId="5401" xr:uid="{00000000-0005-0000-0000-0000932A0000}"/>
    <cellStyle name="Normal 68 5 3" xfId="4130" xr:uid="{00000000-0005-0000-0000-0000942A0000}"/>
    <cellStyle name="Normal 68 5 3 2" xfId="5403" xr:uid="{00000000-0005-0000-0000-0000952A0000}"/>
    <cellStyle name="Normal 68 5 4" xfId="5400" xr:uid="{00000000-0005-0000-0000-0000962A0000}"/>
    <cellStyle name="Normal 68 6" xfId="4131" xr:uid="{00000000-0005-0000-0000-0000972A0000}"/>
    <cellStyle name="Normal 68 6 2" xfId="4132" xr:uid="{00000000-0005-0000-0000-0000982A0000}"/>
    <cellStyle name="Normal 68 6 2 2" xfId="4133" xr:uid="{00000000-0005-0000-0000-0000992A0000}"/>
    <cellStyle name="Normal 68 6 2 2 2" xfId="5406" xr:uid="{00000000-0005-0000-0000-00009A2A0000}"/>
    <cellStyle name="Normal 68 6 2 3" xfId="5405" xr:uid="{00000000-0005-0000-0000-00009B2A0000}"/>
    <cellStyle name="Normal 68 6 3" xfId="4134" xr:uid="{00000000-0005-0000-0000-00009C2A0000}"/>
    <cellStyle name="Normal 68 6 3 2" xfId="5407" xr:uid="{00000000-0005-0000-0000-00009D2A0000}"/>
    <cellStyle name="Normal 68 6 4" xfId="5404" xr:uid="{00000000-0005-0000-0000-00009E2A0000}"/>
    <cellStyle name="Normal 68 7" xfId="4135" xr:uid="{00000000-0005-0000-0000-00009F2A0000}"/>
    <cellStyle name="Normal 68 7 2" xfId="4136" xr:uid="{00000000-0005-0000-0000-0000A02A0000}"/>
    <cellStyle name="Normal 68 7 2 2" xfId="4137" xr:uid="{00000000-0005-0000-0000-0000A12A0000}"/>
    <cellStyle name="Normal 68 7 2 2 2" xfId="5410" xr:uid="{00000000-0005-0000-0000-0000A22A0000}"/>
    <cellStyle name="Normal 68 7 2 3" xfId="5409" xr:uid="{00000000-0005-0000-0000-0000A32A0000}"/>
    <cellStyle name="Normal 68 7 3" xfId="4138" xr:uid="{00000000-0005-0000-0000-0000A42A0000}"/>
    <cellStyle name="Normal 68 7 3 2" xfId="5411" xr:uid="{00000000-0005-0000-0000-0000A52A0000}"/>
    <cellStyle name="Normal 68 7 4" xfId="5408" xr:uid="{00000000-0005-0000-0000-0000A62A0000}"/>
    <cellStyle name="Normal 68 8" xfId="4139" xr:uid="{00000000-0005-0000-0000-0000A72A0000}"/>
    <cellStyle name="Normal 68 8 2" xfId="4140" xr:uid="{00000000-0005-0000-0000-0000A82A0000}"/>
    <cellStyle name="Normal 68 8 2 2" xfId="4141" xr:uid="{00000000-0005-0000-0000-0000A92A0000}"/>
    <cellStyle name="Normal 68 8 2 2 2" xfId="5414" xr:uid="{00000000-0005-0000-0000-0000AA2A0000}"/>
    <cellStyle name="Normal 68 8 2 3" xfId="5413" xr:uid="{00000000-0005-0000-0000-0000AB2A0000}"/>
    <cellStyle name="Normal 68 8 3" xfId="4142" xr:uid="{00000000-0005-0000-0000-0000AC2A0000}"/>
    <cellStyle name="Normal 68 8 3 2" xfId="5415" xr:uid="{00000000-0005-0000-0000-0000AD2A0000}"/>
    <cellStyle name="Normal 68 8 4" xfId="5412" xr:uid="{00000000-0005-0000-0000-0000AE2A0000}"/>
    <cellStyle name="Normal 68 9" xfId="4143" xr:uid="{00000000-0005-0000-0000-0000AF2A0000}"/>
    <cellStyle name="Normal 68 9 2" xfId="4144" xr:uid="{00000000-0005-0000-0000-0000B02A0000}"/>
    <cellStyle name="Normal 68 9 2 2" xfId="4145" xr:uid="{00000000-0005-0000-0000-0000B12A0000}"/>
    <cellStyle name="Normal 68 9 2 2 2" xfId="5418" xr:uid="{00000000-0005-0000-0000-0000B22A0000}"/>
    <cellStyle name="Normal 68 9 2 3" xfId="5417" xr:uid="{00000000-0005-0000-0000-0000B32A0000}"/>
    <cellStyle name="Normal 68 9 3" xfId="4146" xr:uid="{00000000-0005-0000-0000-0000B42A0000}"/>
    <cellStyle name="Normal 68 9 3 2" xfId="5419" xr:uid="{00000000-0005-0000-0000-0000B52A0000}"/>
    <cellStyle name="Normal 68 9 4" xfId="5416" xr:uid="{00000000-0005-0000-0000-0000B62A0000}"/>
    <cellStyle name="Normal 69" xfId="4147" xr:uid="{00000000-0005-0000-0000-0000B72A0000}"/>
    <cellStyle name="Normal 69 2" xfId="4148" xr:uid="{00000000-0005-0000-0000-0000B82A0000}"/>
    <cellStyle name="Normal 69 2 2" xfId="4149" xr:uid="{00000000-0005-0000-0000-0000B92A0000}"/>
    <cellStyle name="Normal 69 2 2 2" xfId="5422" xr:uid="{00000000-0005-0000-0000-0000BA2A0000}"/>
    <cellStyle name="Normal 69 2 3" xfId="5421" xr:uid="{00000000-0005-0000-0000-0000BB2A0000}"/>
    <cellStyle name="Normal 69 3" xfId="4150" xr:uid="{00000000-0005-0000-0000-0000BC2A0000}"/>
    <cellStyle name="Normal 69 3 2" xfId="5423" xr:uid="{00000000-0005-0000-0000-0000BD2A0000}"/>
    <cellStyle name="Normal 69 4" xfId="5420" xr:uid="{00000000-0005-0000-0000-0000BE2A0000}"/>
    <cellStyle name="Normal 7 10" xfId="10900" xr:uid="{00000000-0005-0000-0000-0000BF2A0000}"/>
    <cellStyle name="Normal 7 11" xfId="10833" xr:uid="{00000000-0005-0000-0000-0000C02A0000}"/>
    <cellStyle name="Normal 7 12" xfId="8921" xr:uid="{00000000-0005-0000-0000-0000C12A0000}"/>
    <cellStyle name="Normal 7 13" xfId="10893" xr:uid="{00000000-0005-0000-0000-0000C22A0000}"/>
    <cellStyle name="Normal 7 14" xfId="8877" xr:uid="{00000000-0005-0000-0000-0000C32A0000}"/>
    <cellStyle name="Normal 7 15" xfId="10868" xr:uid="{00000000-0005-0000-0000-0000C42A0000}"/>
    <cellStyle name="Normal 7 16" xfId="8901" xr:uid="{00000000-0005-0000-0000-0000C52A0000}"/>
    <cellStyle name="Normal 7 17" xfId="10303" xr:uid="{00000000-0005-0000-0000-0000C62A0000}"/>
    <cellStyle name="Normal 7 18" xfId="12008" xr:uid="{00000000-0005-0000-0000-0000C72A0000}"/>
    <cellStyle name="Normal 7 19" xfId="12182" xr:uid="{00000000-0005-0000-0000-0000C82A0000}"/>
    <cellStyle name="Normal 7 2" xfId="4151" xr:uid="{00000000-0005-0000-0000-0000C92A0000}"/>
    <cellStyle name="Normal 7 2 2" xfId="4152" xr:uid="{00000000-0005-0000-0000-0000CA2A0000}"/>
    <cellStyle name="Normal 7 2 2 2" xfId="4153" xr:uid="{00000000-0005-0000-0000-0000CB2A0000}"/>
    <cellStyle name="Normal 7 2 2 2 2" xfId="5427" xr:uid="{00000000-0005-0000-0000-0000CC2A0000}"/>
    <cellStyle name="Normal 7 2 2 3" xfId="5426" xr:uid="{00000000-0005-0000-0000-0000CD2A0000}"/>
    <cellStyle name="Normal 7 2 3" xfId="4154" xr:uid="{00000000-0005-0000-0000-0000CE2A0000}"/>
    <cellStyle name="Normal 7 2 3 2" xfId="5428" xr:uid="{00000000-0005-0000-0000-0000CF2A0000}"/>
    <cellStyle name="Normal 7 2 4" xfId="4155" xr:uid="{00000000-0005-0000-0000-0000D02A0000}"/>
    <cellStyle name="Normal 7 2 4 2" xfId="5429" xr:uid="{00000000-0005-0000-0000-0000D12A0000}"/>
    <cellStyle name="Normal 7 2 5" xfId="5425" xr:uid="{00000000-0005-0000-0000-0000D22A0000}"/>
    <cellStyle name="Normal 7 20" xfId="11330" xr:uid="{00000000-0005-0000-0000-0000D32A0000}"/>
    <cellStyle name="Normal 7 3" xfId="4156" xr:uid="{00000000-0005-0000-0000-0000D42A0000}"/>
    <cellStyle name="Normal 7 3 2" xfId="4157" xr:uid="{00000000-0005-0000-0000-0000D52A0000}"/>
    <cellStyle name="Normal 7 3 2 2" xfId="5431" xr:uid="{00000000-0005-0000-0000-0000D62A0000}"/>
    <cellStyle name="Normal 7 3 3" xfId="5430" xr:uid="{00000000-0005-0000-0000-0000D72A0000}"/>
    <cellStyle name="Normal 7 3 4" xfId="5394" xr:uid="{00000000-0005-0000-0000-0000D82A0000}"/>
    <cellStyle name="Normal 7 4" xfId="4158" xr:uid="{00000000-0005-0000-0000-0000D92A0000}"/>
    <cellStyle name="Normal 7 4 2" xfId="4159" xr:uid="{00000000-0005-0000-0000-0000DA2A0000}"/>
    <cellStyle name="Normal 7 4 2 2" xfId="5433" xr:uid="{00000000-0005-0000-0000-0000DB2A0000}"/>
    <cellStyle name="Normal 7 4 3" xfId="5432" xr:uid="{00000000-0005-0000-0000-0000DC2A0000}"/>
    <cellStyle name="Normal 7 5" xfId="4160" xr:uid="{00000000-0005-0000-0000-0000DD2A0000}"/>
    <cellStyle name="Normal 7 5 2" xfId="5434" xr:uid="{00000000-0005-0000-0000-0000DE2A0000}"/>
    <cellStyle name="Normal 7 6" xfId="4161" xr:uid="{00000000-0005-0000-0000-0000DF2A0000}"/>
    <cellStyle name="Normal 7 6 2" xfId="5435" xr:uid="{00000000-0005-0000-0000-0000E02A0000}"/>
    <cellStyle name="Normal 7 7" xfId="5424" xr:uid="{00000000-0005-0000-0000-0000E12A0000}"/>
    <cellStyle name="Normal 7 8" xfId="9868" xr:uid="{00000000-0005-0000-0000-0000E22A0000}"/>
    <cellStyle name="Normal 7 9" xfId="9705" xr:uid="{00000000-0005-0000-0000-0000E32A0000}"/>
    <cellStyle name="Normal 70" xfId="4162" xr:uid="{00000000-0005-0000-0000-0000E42A0000}"/>
    <cellStyle name="Normal 70 10" xfId="4163" xr:uid="{00000000-0005-0000-0000-0000E52A0000}"/>
    <cellStyle name="Normal 70 10 2" xfId="4164" xr:uid="{00000000-0005-0000-0000-0000E62A0000}"/>
    <cellStyle name="Normal 70 10 2 2" xfId="5438" xr:uid="{00000000-0005-0000-0000-0000E72A0000}"/>
    <cellStyle name="Normal 70 10 3" xfId="5437" xr:uid="{00000000-0005-0000-0000-0000E82A0000}"/>
    <cellStyle name="Normal 70 11" xfId="4165" xr:uid="{00000000-0005-0000-0000-0000E92A0000}"/>
    <cellStyle name="Normal 70 11 2" xfId="5439" xr:uid="{00000000-0005-0000-0000-0000EA2A0000}"/>
    <cellStyle name="Normal 70 12" xfId="5436" xr:uid="{00000000-0005-0000-0000-0000EB2A0000}"/>
    <cellStyle name="Normal 70 2" xfId="4166" xr:uid="{00000000-0005-0000-0000-0000EC2A0000}"/>
    <cellStyle name="Normal 70 2 2" xfId="4167" xr:uid="{00000000-0005-0000-0000-0000ED2A0000}"/>
    <cellStyle name="Normal 70 2 2 2" xfId="4168" xr:uid="{00000000-0005-0000-0000-0000EE2A0000}"/>
    <cellStyle name="Normal 70 2 2 2 2" xfId="5442" xr:uid="{00000000-0005-0000-0000-0000EF2A0000}"/>
    <cellStyle name="Normal 70 2 2 3" xfId="5441" xr:uid="{00000000-0005-0000-0000-0000F02A0000}"/>
    <cellStyle name="Normal 70 2 3" xfId="4169" xr:uid="{00000000-0005-0000-0000-0000F12A0000}"/>
    <cellStyle name="Normal 70 2 3 2" xfId="5443" xr:uid="{00000000-0005-0000-0000-0000F22A0000}"/>
    <cellStyle name="Normal 70 2 4" xfId="5440" xr:uid="{00000000-0005-0000-0000-0000F32A0000}"/>
    <cellStyle name="Normal 70 3" xfId="4170" xr:uid="{00000000-0005-0000-0000-0000F42A0000}"/>
    <cellStyle name="Normal 70 3 2" xfId="4171" xr:uid="{00000000-0005-0000-0000-0000F52A0000}"/>
    <cellStyle name="Normal 70 3 2 2" xfId="4172" xr:uid="{00000000-0005-0000-0000-0000F62A0000}"/>
    <cellStyle name="Normal 70 3 2 2 2" xfId="5446" xr:uid="{00000000-0005-0000-0000-0000F72A0000}"/>
    <cellStyle name="Normal 70 3 2 3" xfId="5445" xr:uid="{00000000-0005-0000-0000-0000F82A0000}"/>
    <cellStyle name="Normal 70 3 3" xfId="4173" xr:uid="{00000000-0005-0000-0000-0000F92A0000}"/>
    <cellStyle name="Normal 70 3 3 2" xfId="5447" xr:uid="{00000000-0005-0000-0000-0000FA2A0000}"/>
    <cellStyle name="Normal 70 3 4" xfId="5444" xr:uid="{00000000-0005-0000-0000-0000FB2A0000}"/>
    <cellStyle name="Normal 70 4" xfId="4174" xr:uid="{00000000-0005-0000-0000-0000FC2A0000}"/>
    <cellStyle name="Normal 70 4 2" xfId="4175" xr:uid="{00000000-0005-0000-0000-0000FD2A0000}"/>
    <cellStyle name="Normal 70 4 2 2" xfId="4176" xr:uid="{00000000-0005-0000-0000-0000FE2A0000}"/>
    <cellStyle name="Normal 70 4 2 2 2" xfId="5450" xr:uid="{00000000-0005-0000-0000-0000FF2A0000}"/>
    <cellStyle name="Normal 70 4 2 3" xfId="5449" xr:uid="{00000000-0005-0000-0000-0000002B0000}"/>
    <cellStyle name="Normal 70 4 3" xfId="4177" xr:uid="{00000000-0005-0000-0000-0000012B0000}"/>
    <cellStyle name="Normal 70 4 3 2" xfId="5451" xr:uid="{00000000-0005-0000-0000-0000022B0000}"/>
    <cellStyle name="Normal 70 4 4" xfId="5448" xr:uid="{00000000-0005-0000-0000-0000032B0000}"/>
    <cellStyle name="Normal 70 5" xfId="4178" xr:uid="{00000000-0005-0000-0000-0000042B0000}"/>
    <cellStyle name="Normal 70 5 2" xfId="4179" xr:uid="{00000000-0005-0000-0000-0000052B0000}"/>
    <cellStyle name="Normal 70 5 2 2" xfId="4180" xr:uid="{00000000-0005-0000-0000-0000062B0000}"/>
    <cellStyle name="Normal 70 5 2 2 2" xfId="5454" xr:uid="{00000000-0005-0000-0000-0000072B0000}"/>
    <cellStyle name="Normal 70 5 2 3" xfId="5453" xr:uid="{00000000-0005-0000-0000-0000082B0000}"/>
    <cellStyle name="Normal 70 5 3" xfId="4181" xr:uid="{00000000-0005-0000-0000-0000092B0000}"/>
    <cellStyle name="Normal 70 5 3 2" xfId="5455" xr:uid="{00000000-0005-0000-0000-00000A2B0000}"/>
    <cellStyle name="Normal 70 5 4" xfId="5452" xr:uid="{00000000-0005-0000-0000-00000B2B0000}"/>
    <cellStyle name="Normal 70 6" xfId="4182" xr:uid="{00000000-0005-0000-0000-00000C2B0000}"/>
    <cellStyle name="Normal 70 6 2" xfId="4183" xr:uid="{00000000-0005-0000-0000-00000D2B0000}"/>
    <cellStyle name="Normal 70 6 2 2" xfId="4184" xr:uid="{00000000-0005-0000-0000-00000E2B0000}"/>
    <cellStyle name="Normal 70 6 2 2 2" xfId="5458" xr:uid="{00000000-0005-0000-0000-00000F2B0000}"/>
    <cellStyle name="Normal 70 6 2 3" xfId="5457" xr:uid="{00000000-0005-0000-0000-0000102B0000}"/>
    <cellStyle name="Normal 70 6 3" xfId="4185" xr:uid="{00000000-0005-0000-0000-0000112B0000}"/>
    <cellStyle name="Normal 70 6 3 2" xfId="5459" xr:uid="{00000000-0005-0000-0000-0000122B0000}"/>
    <cellStyle name="Normal 70 6 4" xfId="5456" xr:uid="{00000000-0005-0000-0000-0000132B0000}"/>
    <cellStyle name="Normal 70 7" xfId="4186" xr:uid="{00000000-0005-0000-0000-0000142B0000}"/>
    <cellStyle name="Normal 70 7 2" xfId="4187" xr:uid="{00000000-0005-0000-0000-0000152B0000}"/>
    <cellStyle name="Normal 70 7 2 2" xfId="4188" xr:uid="{00000000-0005-0000-0000-0000162B0000}"/>
    <cellStyle name="Normal 70 7 2 2 2" xfId="5462" xr:uid="{00000000-0005-0000-0000-0000172B0000}"/>
    <cellStyle name="Normal 70 7 2 3" xfId="5461" xr:uid="{00000000-0005-0000-0000-0000182B0000}"/>
    <cellStyle name="Normal 70 7 3" xfId="4189" xr:uid="{00000000-0005-0000-0000-0000192B0000}"/>
    <cellStyle name="Normal 70 7 3 2" xfId="5463" xr:uid="{00000000-0005-0000-0000-00001A2B0000}"/>
    <cellStyle name="Normal 70 7 4" xfId="5460" xr:uid="{00000000-0005-0000-0000-00001B2B0000}"/>
    <cellStyle name="Normal 70 8" xfId="4190" xr:uid="{00000000-0005-0000-0000-00001C2B0000}"/>
    <cellStyle name="Normal 70 8 2" xfId="4191" xr:uid="{00000000-0005-0000-0000-00001D2B0000}"/>
    <cellStyle name="Normal 70 8 2 2" xfId="4192" xr:uid="{00000000-0005-0000-0000-00001E2B0000}"/>
    <cellStyle name="Normal 70 8 2 2 2" xfId="5466" xr:uid="{00000000-0005-0000-0000-00001F2B0000}"/>
    <cellStyle name="Normal 70 8 2 3" xfId="5465" xr:uid="{00000000-0005-0000-0000-0000202B0000}"/>
    <cellStyle name="Normal 70 8 3" xfId="4193" xr:uid="{00000000-0005-0000-0000-0000212B0000}"/>
    <cellStyle name="Normal 70 8 3 2" xfId="5467" xr:uid="{00000000-0005-0000-0000-0000222B0000}"/>
    <cellStyle name="Normal 70 8 4" xfId="5464" xr:uid="{00000000-0005-0000-0000-0000232B0000}"/>
    <cellStyle name="Normal 70 9" xfId="4194" xr:uid="{00000000-0005-0000-0000-0000242B0000}"/>
    <cellStyle name="Normal 70 9 2" xfId="4195" xr:uid="{00000000-0005-0000-0000-0000252B0000}"/>
    <cellStyle name="Normal 70 9 2 2" xfId="4196" xr:uid="{00000000-0005-0000-0000-0000262B0000}"/>
    <cellStyle name="Normal 70 9 2 2 2" xfId="5470" xr:uid="{00000000-0005-0000-0000-0000272B0000}"/>
    <cellStyle name="Normal 70 9 2 3" xfId="5469" xr:uid="{00000000-0005-0000-0000-0000282B0000}"/>
    <cellStyle name="Normal 70 9 3" xfId="4197" xr:uid="{00000000-0005-0000-0000-0000292B0000}"/>
    <cellStyle name="Normal 70 9 3 2" xfId="5471" xr:uid="{00000000-0005-0000-0000-00002A2B0000}"/>
    <cellStyle name="Normal 70 9 4" xfId="5468" xr:uid="{00000000-0005-0000-0000-00002B2B0000}"/>
    <cellStyle name="Normal 71" xfId="4198" xr:uid="{00000000-0005-0000-0000-00002C2B0000}"/>
    <cellStyle name="Normal 71 2" xfId="4199" xr:uid="{00000000-0005-0000-0000-00002D2B0000}"/>
    <cellStyle name="Normal 71 2 2" xfId="4200" xr:uid="{00000000-0005-0000-0000-00002E2B0000}"/>
    <cellStyle name="Normal 71 2 2 2" xfId="5474" xr:uid="{00000000-0005-0000-0000-00002F2B0000}"/>
    <cellStyle name="Normal 71 2 3" xfId="5473" xr:uid="{00000000-0005-0000-0000-0000302B0000}"/>
    <cellStyle name="Normal 71 3" xfId="4201" xr:uid="{00000000-0005-0000-0000-0000312B0000}"/>
    <cellStyle name="Normal 71 3 2" xfId="5475" xr:uid="{00000000-0005-0000-0000-0000322B0000}"/>
    <cellStyle name="Normal 71 4" xfId="5472" xr:uid="{00000000-0005-0000-0000-0000332B0000}"/>
    <cellStyle name="Normal 72" xfId="4202" xr:uid="{00000000-0005-0000-0000-0000342B0000}"/>
    <cellStyle name="Normal 72 10" xfId="4203" xr:uid="{00000000-0005-0000-0000-0000352B0000}"/>
    <cellStyle name="Normal 72 10 2" xfId="4204" xr:uid="{00000000-0005-0000-0000-0000362B0000}"/>
    <cellStyle name="Normal 72 10 2 2" xfId="5478" xr:uid="{00000000-0005-0000-0000-0000372B0000}"/>
    <cellStyle name="Normal 72 10 3" xfId="5477" xr:uid="{00000000-0005-0000-0000-0000382B0000}"/>
    <cellStyle name="Normal 72 11" xfId="4205" xr:uid="{00000000-0005-0000-0000-0000392B0000}"/>
    <cellStyle name="Normal 72 11 2" xfId="5479" xr:uid="{00000000-0005-0000-0000-00003A2B0000}"/>
    <cellStyle name="Normal 72 12" xfId="5476" xr:uid="{00000000-0005-0000-0000-00003B2B0000}"/>
    <cellStyle name="Normal 72 2" xfId="4206" xr:uid="{00000000-0005-0000-0000-00003C2B0000}"/>
    <cellStyle name="Normal 72 2 2" xfId="4207" xr:uid="{00000000-0005-0000-0000-00003D2B0000}"/>
    <cellStyle name="Normal 72 2 2 2" xfId="4208" xr:uid="{00000000-0005-0000-0000-00003E2B0000}"/>
    <cellStyle name="Normal 72 2 2 2 2" xfId="5482" xr:uid="{00000000-0005-0000-0000-00003F2B0000}"/>
    <cellStyle name="Normal 72 2 2 3" xfId="5481" xr:uid="{00000000-0005-0000-0000-0000402B0000}"/>
    <cellStyle name="Normal 72 2 3" xfId="4209" xr:uid="{00000000-0005-0000-0000-0000412B0000}"/>
    <cellStyle name="Normal 72 2 3 2" xfId="5483" xr:uid="{00000000-0005-0000-0000-0000422B0000}"/>
    <cellStyle name="Normal 72 2 4" xfId="5480" xr:uid="{00000000-0005-0000-0000-0000432B0000}"/>
    <cellStyle name="Normal 72 3" xfId="4210" xr:uid="{00000000-0005-0000-0000-0000442B0000}"/>
    <cellStyle name="Normal 72 3 2" xfId="4211" xr:uid="{00000000-0005-0000-0000-0000452B0000}"/>
    <cellStyle name="Normal 72 3 2 2" xfId="4212" xr:uid="{00000000-0005-0000-0000-0000462B0000}"/>
    <cellStyle name="Normal 72 3 2 2 2" xfId="5486" xr:uid="{00000000-0005-0000-0000-0000472B0000}"/>
    <cellStyle name="Normal 72 3 2 3" xfId="5485" xr:uid="{00000000-0005-0000-0000-0000482B0000}"/>
    <cellStyle name="Normal 72 3 3" xfId="4213" xr:uid="{00000000-0005-0000-0000-0000492B0000}"/>
    <cellStyle name="Normal 72 3 3 2" xfId="5487" xr:uid="{00000000-0005-0000-0000-00004A2B0000}"/>
    <cellStyle name="Normal 72 3 4" xfId="5484" xr:uid="{00000000-0005-0000-0000-00004B2B0000}"/>
    <cellStyle name="Normal 72 4" xfId="4214" xr:uid="{00000000-0005-0000-0000-00004C2B0000}"/>
    <cellStyle name="Normal 72 4 2" xfId="4215" xr:uid="{00000000-0005-0000-0000-00004D2B0000}"/>
    <cellStyle name="Normal 72 4 2 2" xfId="4216" xr:uid="{00000000-0005-0000-0000-00004E2B0000}"/>
    <cellStyle name="Normal 72 4 2 2 2" xfId="5490" xr:uid="{00000000-0005-0000-0000-00004F2B0000}"/>
    <cellStyle name="Normal 72 4 2 3" xfId="5489" xr:uid="{00000000-0005-0000-0000-0000502B0000}"/>
    <cellStyle name="Normal 72 4 3" xfId="4217" xr:uid="{00000000-0005-0000-0000-0000512B0000}"/>
    <cellStyle name="Normal 72 4 3 2" xfId="5491" xr:uid="{00000000-0005-0000-0000-0000522B0000}"/>
    <cellStyle name="Normal 72 4 4" xfId="5488" xr:uid="{00000000-0005-0000-0000-0000532B0000}"/>
    <cellStyle name="Normal 72 5" xfId="4218" xr:uid="{00000000-0005-0000-0000-0000542B0000}"/>
    <cellStyle name="Normal 72 5 2" xfId="4219" xr:uid="{00000000-0005-0000-0000-0000552B0000}"/>
    <cellStyle name="Normal 72 5 2 2" xfId="4220" xr:uid="{00000000-0005-0000-0000-0000562B0000}"/>
    <cellStyle name="Normal 72 5 2 2 2" xfId="5494" xr:uid="{00000000-0005-0000-0000-0000572B0000}"/>
    <cellStyle name="Normal 72 5 2 3" xfId="5493" xr:uid="{00000000-0005-0000-0000-0000582B0000}"/>
    <cellStyle name="Normal 72 5 3" xfId="4221" xr:uid="{00000000-0005-0000-0000-0000592B0000}"/>
    <cellStyle name="Normal 72 5 3 2" xfId="5495" xr:uid="{00000000-0005-0000-0000-00005A2B0000}"/>
    <cellStyle name="Normal 72 5 4" xfId="5492" xr:uid="{00000000-0005-0000-0000-00005B2B0000}"/>
    <cellStyle name="Normal 72 6" xfId="4222" xr:uid="{00000000-0005-0000-0000-00005C2B0000}"/>
    <cellStyle name="Normal 72 6 2" xfId="4223" xr:uid="{00000000-0005-0000-0000-00005D2B0000}"/>
    <cellStyle name="Normal 72 6 2 2" xfId="4224" xr:uid="{00000000-0005-0000-0000-00005E2B0000}"/>
    <cellStyle name="Normal 72 6 2 2 2" xfId="5498" xr:uid="{00000000-0005-0000-0000-00005F2B0000}"/>
    <cellStyle name="Normal 72 6 2 3" xfId="5497" xr:uid="{00000000-0005-0000-0000-0000602B0000}"/>
    <cellStyle name="Normal 72 6 3" xfId="4225" xr:uid="{00000000-0005-0000-0000-0000612B0000}"/>
    <cellStyle name="Normal 72 6 3 2" xfId="5499" xr:uid="{00000000-0005-0000-0000-0000622B0000}"/>
    <cellStyle name="Normal 72 6 4" xfId="5496" xr:uid="{00000000-0005-0000-0000-0000632B0000}"/>
    <cellStyle name="Normal 72 7" xfId="4226" xr:uid="{00000000-0005-0000-0000-0000642B0000}"/>
    <cellStyle name="Normal 72 7 2" xfId="4227" xr:uid="{00000000-0005-0000-0000-0000652B0000}"/>
    <cellStyle name="Normal 72 7 2 2" xfId="4228" xr:uid="{00000000-0005-0000-0000-0000662B0000}"/>
    <cellStyle name="Normal 72 7 2 2 2" xfId="5502" xr:uid="{00000000-0005-0000-0000-0000672B0000}"/>
    <cellStyle name="Normal 72 7 2 3" xfId="5501" xr:uid="{00000000-0005-0000-0000-0000682B0000}"/>
    <cellStyle name="Normal 72 7 3" xfId="4229" xr:uid="{00000000-0005-0000-0000-0000692B0000}"/>
    <cellStyle name="Normal 72 7 3 2" xfId="5503" xr:uid="{00000000-0005-0000-0000-00006A2B0000}"/>
    <cellStyle name="Normal 72 7 4" xfId="5500" xr:uid="{00000000-0005-0000-0000-00006B2B0000}"/>
    <cellStyle name="Normal 72 8" xfId="4230" xr:uid="{00000000-0005-0000-0000-00006C2B0000}"/>
    <cellStyle name="Normal 72 8 2" xfId="4231" xr:uid="{00000000-0005-0000-0000-00006D2B0000}"/>
    <cellStyle name="Normal 72 8 2 2" xfId="4232" xr:uid="{00000000-0005-0000-0000-00006E2B0000}"/>
    <cellStyle name="Normal 72 8 2 2 2" xfId="5506" xr:uid="{00000000-0005-0000-0000-00006F2B0000}"/>
    <cellStyle name="Normal 72 8 2 3" xfId="5505" xr:uid="{00000000-0005-0000-0000-0000702B0000}"/>
    <cellStyle name="Normal 72 8 3" xfId="4233" xr:uid="{00000000-0005-0000-0000-0000712B0000}"/>
    <cellStyle name="Normal 72 8 3 2" xfId="5507" xr:uid="{00000000-0005-0000-0000-0000722B0000}"/>
    <cellStyle name="Normal 72 8 4" xfId="5504" xr:uid="{00000000-0005-0000-0000-0000732B0000}"/>
    <cellStyle name="Normal 72 9" xfId="4234" xr:uid="{00000000-0005-0000-0000-0000742B0000}"/>
    <cellStyle name="Normal 72 9 2" xfId="4235" xr:uid="{00000000-0005-0000-0000-0000752B0000}"/>
    <cellStyle name="Normal 72 9 2 2" xfId="4236" xr:uid="{00000000-0005-0000-0000-0000762B0000}"/>
    <cellStyle name="Normal 72 9 2 2 2" xfId="5510" xr:uid="{00000000-0005-0000-0000-0000772B0000}"/>
    <cellStyle name="Normal 72 9 2 3" xfId="5509" xr:uid="{00000000-0005-0000-0000-0000782B0000}"/>
    <cellStyle name="Normal 72 9 3" xfId="4237" xr:uid="{00000000-0005-0000-0000-0000792B0000}"/>
    <cellStyle name="Normal 72 9 3 2" xfId="5511" xr:uid="{00000000-0005-0000-0000-00007A2B0000}"/>
    <cellStyle name="Normal 72 9 4" xfId="5508" xr:uid="{00000000-0005-0000-0000-00007B2B0000}"/>
    <cellStyle name="Normal 73" xfId="4238" xr:uid="{00000000-0005-0000-0000-00007C2B0000}"/>
    <cellStyle name="Normal 73 2" xfId="4239" xr:uid="{00000000-0005-0000-0000-00007D2B0000}"/>
    <cellStyle name="Normal 73 2 2" xfId="4240" xr:uid="{00000000-0005-0000-0000-00007E2B0000}"/>
    <cellStyle name="Normal 73 2 2 2" xfId="5514" xr:uid="{00000000-0005-0000-0000-00007F2B0000}"/>
    <cellStyle name="Normal 73 2 3" xfId="5513" xr:uid="{00000000-0005-0000-0000-0000802B0000}"/>
    <cellStyle name="Normal 73 3" xfId="4241" xr:uid="{00000000-0005-0000-0000-0000812B0000}"/>
    <cellStyle name="Normal 73 3 2" xfId="5515" xr:uid="{00000000-0005-0000-0000-0000822B0000}"/>
    <cellStyle name="Normal 73 4" xfId="5512" xr:uid="{00000000-0005-0000-0000-0000832B0000}"/>
    <cellStyle name="Normal 74" xfId="4242" xr:uid="{00000000-0005-0000-0000-0000842B0000}"/>
    <cellStyle name="Normal 74 10" xfId="4243" xr:uid="{00000000-0005-0000-0000-0000852B0000}"/>
    <cellStyle name="Normal 74 10 2" xfId="4244" xr:uid="{00000000-0005-0000-0000-0000862B0000}"/>
    <cellStyle name="Normal 74 10 2 2" xfId="5518" xr:uid="{00000000-0005-0000-0000-0000872B0000}"/>
    <cellStyle name="Normal 74 10 3" xfId="5517" xr:uid="{00000000-0005-0000-0000-0000882B0000}"/>
    <cellStyle name="Normal 74 11" xfId="4245" xr:uid="{00000000-0005-0000-0000-0000892B0000}"/>
    <cellStyle name="Normal 74 11 2" xfId="5519" xr:uid="{00000000-0005-0000-0000-00008A2B0000}"/>
    <cellStyle name="Normal 74 12" xfId="5516" xr:uid="{00000000-0005-0000-0000-00008B2B0000}"/>
    <cellStyle name="Normal 74 2" xfId="4246" xr:uid="{00000000-0005-0000-0000-00008C2B0000}"/>
    <cellStyle name="Normal 74 2 2" xfId="4247" xr:uid="{00000000-0005-0000-0000-00008D2B0000}"/>
    <cellStyle name="Normal 74 2 2 2" xfId="4248" xr:uid="{00000000-0005-0000-0000-00008E2B0000}"/>
    <cellStyle name="Normal 74 2 2 2 2" xfId="5522" xr:uid="{00000000-0005-0000-0000-00008F2B0000}"/>
    <cellStyle name="Normal 74 2 2 3" xfId="5521" xr:uid="{00000000-0005-0000-0000-0000902B0000}"/>
    <cellStyle name="Normal 74 2 3" xfId="4249" xr:uid="{00000000-0005-0000-0000-0000912B0000}"/>
    <cellStyle name="Normal 74 2 3 2" xfId="5523" xr:uid="{00000000-0005-0000-0000-0000922B0000}"/>
    <cellStyle name="Normal 74 2 4" xfId="5520" xr:uid="{00000000-0005-0000-0000-0000932B0000}"/>
    <cellStyle name="Normal 74 3" xfId="4250" xr:uid="{00000000-0005-0000-0000-0000942B0000}"/>
    <cellStyle name="Normal 74 3 2" xfId="4251" xr:uid="{00000000-0005-0000-0000-0000952B0000}"/>
    <cellStyle name="Normal 74 3 2 2" xfId="4252" xr:uid="{00000000-0005-0000-0000-0000962B0000}"/>
    <cellStyle name="Normal 74 3 2 2 2" xfId="5526" xr:uid="{00000000-0005-0000-0000-0000972B0000}"/>
    <cellStyle name="Normal 74 3 2 3" xfId="5525" xr:uid="{00000000-0005-0000-0000-0000982B0000}"/>
    <cellStyle name="Normal 74 3 3" xfId="4253" xr:uid="{00000000-0005-0000-0000-0000992B0000}"/>
    <cellStyle name="Normal 74 3 3 2" xfId="5527" xr:uid="{00000000-0005-0000-0000-00009A2B0000}"/>
    <cellStyle name="Normal 74 3 4" xfId="5524" xr:uid="{00000000-0005-0000-0000-00009B2B0000}"/>
    <cellStyle name="Normal 74 4" xfId="4254" xr:uid="{00000000-0005-0000-0000-00009C2B0000}"/>
    <cellStyle name="Normal 74 4 2" xfId="4255" xr:uid="{00000000-0005-0000-0000-00009D2B0000}"/>
    <cellStyle name="Normal 74 4 2 2" xfId="4256" xr:uid="{00000000-0005-0000-0000-00009E2B0000}"/>
    <cellStyle name="Normal 74 4 2 2 2" xfId="5530" xr:uid="{00000000-0005-0000-0000-00009F2B0000}"/>
    <cellStyle name="Normal 74 4 2 3" xfId="5529" xr:uid="{00000000-0005-0000-0000-0000A02B0000}"/>
    <cellStyle name="Normal 74 4 3" xfId="4257" xr:uid="{00000000-0005-0000-0000-0000A12B0000}"/>
    <cellStyle name="Normal 74 4 3 2" xfId="5531" xr:uid="{00000000-0005-0000-0000-0000A22B0000}"/>
    <cellStyle name="Normal 74 4 4" xfId="5528" xr:uid="{00000000-0005-0000-0000-0000A32B0000}"/>
    <cellStyle name="Normal 74 5" xfId="4258" xr:uid="{00000000-0005-0000-0000-0000A42B0000}"/>
    <cellStyle name="Normal 74 5 2" xfId="4259" xr:uid="{00000000-0005-0000-0000-0000A52B0000}"/>
    <cellStyle name="Normal 74 5 2 2" xfId="4260" xr:uid="{00000000-0005-0000-0000-0000A62B0000}"/>
    <cellStyle name="Normal 74 5 2 2 2" xfId="5534" xr:uid="{00000000-0005-0000-0000-0000A72B0000}"/>
    <cellStyle name="Normal 74 5 2 3" xfId="5533" xr:uid="{00000000-0005-0000-0000-0000A82B0000}"/>
    <cellStyle name="Normal 74 5 3" xfId="4261" xr:uid="{00000000-0005-0000-0000-0000A92B0000}"/>
    <cellStyle name="Normal 74 5 3 2" xfId="5535" xr:uid="{00000000-0005-0000-0000-0000AA2B0000}"/>
    <cellStyle name="Normal 74 5 4" xfId="5532" xr:uid="{00000000-0005-0000-0000-0000AB2B0000}"/>
    <cellStyle name="Normal 74 6" xfId="4262" xr:uid="{00000000-0005-0000-0000-0000AC2B0000}"/>
    <cellStyle name="Normal 74 6 2" xfId="4263" xr:uid="{00000000-0005-0000-0000-0000AD2B0000}"/>
    <cellStyle name="Normal 74 6 2 2" xfId="4264" xr:uid="{00000000-0005-0000-0000-0000AE2B0000}"/>
    <cellStyle name="Normal 74 6 2 2 2" xfId="5538" xr:uid="{00000000-0005-0000-0000-0000AF2B0000}"/>
    <cellStyle name="Normal 74 6 2 3" xfId="5537" xr:uid="{00000000-0005-0000-0000-0000B02B0000}"/>
    <cellStyle name="Normal 74 6 3" xfId="4265" xr:uid="{00000000-0005-0000-0000-0000B12B0000}"/>
    <cellStyle name="Normal 74 6 3 2" xfId="5539" xr:uid="{00000000-0005-0000-0000-0000B22B0000}"/>
    <cellStyle name="Normal 74 6 4" xfId="5536" xr:uid="{00000000-0005-0000-0000-0000B32B0000}"/>
    <cellStyle name="Normal 74 7" xfId="4266" xr:uid="{00000000-0005-0000-0000-0000B42B0000}"/>
    <cellStyle name="Normal 74 7 2" xfId="4267" xr:uid="{00000000-0005-0000-0000-0000B52B0000}"/>
    <cellStyle name="Normal 74 7 2 2" xfId="4268" xr:uid="{00000000-0005-0000-0000-0000B62B0000}"/>
    <cellStyle name="Normal 74 7 2 2 2" xfId="5542" xr:uid="{00000000-0005-0000-0000-0000B72B0000}"/>
    <cellStyle name="Normal 74 7 2 3" xfId="5541" xr:uid="{00000000-0005-0000-0000-0000B82B0000}"/>
    <cellStyle name="Normal 74 7 3" xfId="4269" xr:uid="{00000000-0005-0000-0000-0000B92B0000}"/>
    <cellStyle name="Normal 74 7 3 2" xfId="5543" xr:uid="{00000000-0005-0000-0000-0000BA2B0000}"/>
    <cellStyle name="Normal 74 7 4" xfId="5540" xr:uid="{00000000-0005-0000-0000-0000BB2B0000}"/>
    <cellStyle name="Normal 74 8" xfId="4270" xr:uid="{00000000-0005-0000-0000-0000BC2B0000}"/>
    <cellStyle name="Normal 74 8 2" xfId="4271" xr:uid="{00000000-0005-0000-0000-0000BD2B0000}"/>
    <cellStyle name="Normal 74 8 2 2" xfId="4272" xr:uid="{00000000-0005-0000-0000-0000BE2B0000}"/>
    <cellStyle name="Normal 74 8 2 2 2" xfId="5546" xr:uid="{00000000-0005-0000-0000-0000BF2B0000}"/>
    <cellStyle name="Normal 74 8 2 3" xfId="5545" xr:uid="{00000000-0005-0000-0000-0000C02B0000}"/>
    <cellStyle name="Normal 74 8 3" xfId="4273" xr:uid="{00000000-0005-0000-0000-0000C12B0000}"/>
    <cellStyle name="Normal 74 8 3 2" xfId="5547" xr:uid="{00000000-0005-0000-0000-0000C22B0000}"/>
    <cellStyle name="Normal 74 8 4" xfId="5544" xr:uid="{00000000-0005-0000-0000-0000C32B0000}"/>
    <cellStyle name="Normal 74 9" xfId="4274" xr:uid="{00000000-0005-0000-0000-0000C42B0000}"/>
    <cellStyle name="Normal 74 9 2" xfId="4275" xr:uid="{00000000-0005-0000-0000-0000C52B0000}"/>
    <cellStyle name="Normal 74 9 2 2" xfId="4276" xr:uid="{00000000-0005-0000-0000-0000C62B0000}"/>
    <cellStyle name="Normal 74 9 2 2 2" xfId="5550" xr:uid="{00000000-0005-0000-0000-0000C72B0000}"/>
    <cellStyle name="Normal 74 9 2 3" xfId="5549" xr:uid="{00000000-0005-0000-0000-0000C82B0000}"/>
    <cellStyle name="Normal 74 9 3" xfId="4277" xr:uid="{00000000-0005-0000-0000-0000C92B0000}"/>
    <cellStyle name="Normal 74 9 3 2" xfId="5551" xr:uid="{00000000-0005-0000-0000-0000CA2B0000}"/>
    <cellStyle name="Normal 74 9 4" xfId="5548" xr:uid="{00000000-0005-0000-0000-0000CB2B0000}"/>
    <cellStyle name="Normal 75" xfId="4278" xr:uid="{00000000-0005-0000-0000-0000CC2B0000}"/>
    <cellStyle name="Normal 75 2" xfId="4279" xr:uid="{00000000-0005-0000-0000-0000CD2B0000}"/>
    <cellStyle name="Normal 75 2 2" xfId="4280" xr:uid="{00000000-0005-0000-0000-0000CE2B0000}"/>
    <cellStyle name="Normal 75 2 2 2" xfId="5554" xr:uid="{00000000-0005-0000-0000-0000CF2B0000}"/>
    <cellStyle name="Normal 75 2 3" xfId="5553" xr:uid="{00000000-0005-0000-0000-0000D02B0000}"/>
    <cellStyle name="Normal 75 3" xfId="4281" xr:uid="{00000000-0005-0000-0000-0000D12B0000}"/>
    <cellStyle name="Normal 75 3 2" xfId="5555" xr:uid="{00000000-0005-0000-0000-0000D22B0000}"/>
    <cellStyle name="Normal 75 4" xfId="5552" xr:uid="{00000000-0005-0000-0000-0000D32B0000}"/>
    <cellStyle name="Normal 76" xfId="4282" xr:uid="{00000000-0005-0000-0000-0000D42B0000}"/>
    <cellStyle name="Normal 76 10" xfId="4283" xr:uid="{00000000-0005-0000-0000-0000D52B0000}"/>
    <cellStyle name="Normal 76 10 2" xfId="4284" xr:uid="{00000000-0005-0000-0000-0000D62B0000}"/>
    <cellStyle name="Normal 76 10 2 2" xfId="5558" xr:uid="{00000000-0005-0000-0000-0000D72B0000}"/>
    <cellStyle name="Normal 76 10 3" xfId="5557" xr:uid="{00000000-0005-0000-0000-0000D82B0000}"/>
    <cellStyle name="Normal 76 11" xfId="4285" xr:uid="{00000000-0005-0000-0000-0000D92B0000}"/>
    <cellStyle name="Normal 76 11 2" xfId="5559" xr:uid="{00000000-0005-0000-0000-0000DA2B0000}"/>
    <cellStyle name="Normal 76 12" xfId="5556" xr:uid="{00000000-0005-0000-0000-0000DB2B0000}"/>
    <cellStyle name="Normal 76 2" xfId="4286" xr:uid="{00000000-0005-0000-0000-0000DC2B0000}"/>
    <cellStyle name="Normal 76 2 2" xfId="4287" xr:uid="{00000000-0005-0000-0000-0000DD2B0000}"/>
    <cellStyle name="Normal 76 2 2 2" xfId="4288" xr:uid="{00000000-0005-0000-0000-0000DE2B0000}"/>
    <cellStyle name="Normal 76 2 2 2 2" xfId="5562" xr:uid="{00000000-0005-0000-0000-0000DF2B0000}"/>
    <cellStyle name="Normal 76 2 2 3" xfId="5561" xr:uid="{00000000-0005-0000-0000-0000E02B0000}"/>
    <cellStyle name="Normal 76 2 3" xfId="4289" xr:uid="{00000000-0005-0000-0000-0000E12B0000}"/>
    <cellStyle name="Normal 76 2 3 2" xfId="5563" xr:uid="{00000000-0005-0000-0000-0000E22B0000}"/>
    <cellStyle name="Normal 76 2 4" xfId="5560" xr:uid="{00000000-0005-0000-0000-0000E32B0000}"/>
    <cellStyle name="Normal 76 3" xfId="4290" xr:uid="{00000000-0005-0000-0000-0000E42B0000}"/>
    <cellStyle name="Normal 76 3 2" xfId="4291" xr:uid="{00000000-0005-0000-0000-0000E52B0000}"/>
    <cellStyle name="Normal 76 3 2 2" xfId="4292" xr:uid="{00000000-0005-0000-0000-0000E62B0000}"/>
    <cellStyle name="Normal 76 3 2 2 2" xfId="5566" xr:uid="{00000000-0005-0000-0000-0000E72B0000}"/>
    <cellStyle name="Normal 76 3 2 3" xfId="5565" xr:uid="{00000000-0005-0000-0000-0000E82B0000}"/>
    <cellStyle name="Normal 76 3 3" xfId="4293" xr:uid="{00000000-0005-0000-0000-0000E92B0000}"/>
    <cellStyle name="Normal 76 3 3 2" xfId="5567" xr:uid="{00000000-0005-0000-0000-0000EA2B0000}"/>
    <cellStyle name="Normal 76 3 4" xfId="5564" xr:uid="{00000000-0005-0000-0000-0000EB2B0000}"/>
    <cellStyle name="Normal 76 4" xfId="4294" xr:uid="{00000000-0005-0000-0000-0000EC2B0000}"/>
    <cellStyle name="Normal 76 4 2" xfId="4295" xr:uid="{00000000-0005-0000-0000-0000ED2B0000}"/>
    <cellStyle name="Normal 76 4 2 2" xfId="4296" xr:uid="{00000000-0005-0000-0000-0000EE2B0000}"/>
    <cellStyle name="Normal 76 4 2 2 2" xfId="5570" xr:uid="{00000000-0005-0000-0000-0000EF2B0000}"/>
    <cellStyle name="Normal 76 4 2 3" xfId="5569" xr:uid="{00000000-0005-0000-0000-0000F02B0000}"/>
    <cellStyle name="Normal 76 4 3" xfId="4297" xr:uid="{00000000-0005-0000-0000-0000F12B0000}"/>
    <cellStyle name="Normal 76 4 3 2" xfId="5571" xr:uid="{00000000-0005-0000-0000-0000F22B0000}"/>
    <cellStyle name="Normal 76 4 4" xfId="5568" xr:uid="{00000000-0005-0000-0000-0000F32B0000}"/>
    <cellStyle name="Normal 76 5" xfId="4298" xr:uid="{00000000-0005-0000-0000-0000F42B0000}"/>
    <cellStyle name="Normal 76 5 2" xfId="4299" xr:uid="{00000000-0005-0000-0000-0000F52B0000}"/>
    <cellStyle name="Normal 76 5 2 2" xfId="4300" xr:uid="{00000000-0005-0000-0000-0000F62B0000}"/>
    <cellStyle name="Normal 76 5 2 2 2" xfId="5574" xr:uid="{00000000-0005-0000-0000-0000F72B0000}"/>
    <cellStyle name="Normal 76 5 2 3" xfId="5573" xr:uid="{00000000-0005-0000-0000-0000F82B0000}"/>
    <cellStyle name="Normal 76 5 3" xfId="4301" xr:uid="{00000000-0005-0000-0000-0000F92B0000}"/>
    <cellStyle name="Normal 76 5 3 2" xfId="5575" xr:uid="{00000000-0005-0000-0000-0000FA2B0000}"/>
    <cellStyle name="Normal 76 5 4" xfId="5572" xr:uid="{00000000-0005-0000-0000-0000FB2B0000}"/>
    <cellStyle name="Normal 76 6" xfId="4302" xr:uid="{00000000-0005-0000-0000-0000FC2B0000}"/>
    <cellStyle name="Normal 76 6 2" xfId="4303" xr:uid="{00000000-0005-0000-0000-0000FD2B0000}"/>
    <cellStyle name="Normal 76 6 2 2" xfId="4304" xr:uid="{00000000-0005-0000-0000-0000FE2B0000}"/>
    <cellStyle name="Normal 76 6 2 2 2" xfId="5578" xr:uid="{00000000-0005-0000-0000-0000FF2B0000}"/>
    <cellStyle name="Normal 76 6 2 3" xfId="5577" xr:uid="{00000000-0005-0000-0000-0000002C0000}"/>
    <cellStyle name="Normal 76 6 3" xfId="4305" xr:uid="{00000000-0005-0000-0000-0000012C0000}"/>
    <cellStyle name="Normal 76 6 3 2" xfId="5579" xr:uid="{00000000-0005-0000-0000-0000022C0000}"/>
    <cellStyle name="Normal 76 6 4" xfId="5576" xr:uid="{00000000-0005-0000-0000-0000032C0000}"/>
    <cellStyle name="Normal 76 7" xfId="4306" xr:uid="{00000000-0005-0000-0000-0000042C0000}"/>
    <cellStyle name="Normal 76 7 2" xfId="4307" xr:uid="{00000000-0005-0000-0000-0000052C0000}"/>
    <cellStyle name="Normal 76 7 2 2" xfId="4308" xr:uid="{00000000-0005-0000-0000-0000062C0000}"/>
    <cellStyle name="Normal 76 7 2 2 2" xfId="5582" xr:uid="{00000000-0005-0000-0000-0000072C0000}"/>
    <cellStyle name="Normal 76 7 2 3" xfId="5581" xr:uid="{00000000-0005-0000-0000-0000082C0000}"/>
    <cellStyle name="Normal 76 7 3" xfId="4309" xr:uid="{00000000-0005-0000-0000-0000092C0000}"/>
    <cellStyle name="Normal 76 7 3 2" xfId="5583" xr:uid="{00000000-0005-0000-0000-00000A2C0000}"/>
    <cellStyle name="Normal 76 7 4" xfId="5580" xr:uid="{00000000-0005-0000-0000-00000B2C0000}"/>
    <cellStyle name="Normal 76 8" xfId="4310" xr:uid="{00000000-0005-0000-0000-00000C2C0000}"/>
    <cellStyle name="Normal 76 8 2" xfId="4311" xr:uid="{00000000-0005-0000-0000-00000D2C0000}"/>
    <cellStyle name="Normal 76 8 2 2" xfId="4312" xr:uid="{00000000-0005-0000-0000-00000E2C0000}"/>
    <cellStyle name="Normal 76 8 2 2 2" xfId="5586" xr:uid="{00000000-0005-0000-0000-00000F2C0000}"/>
    <cellStyle name="Normal 76 8 2 3" xfId="5585" xr:uid="{00000000-0005-0000-0000-0000102C0000}"/>
    <cellStyle name="Normal 76 8 3" xfId="4313" xr:uid="{00000000-0005-0000-0000-0000112C0000}"/>
    <cellStyle name="Normal 76 8 3 2" xfId="5587" xr:uid="{00000000-0005-0000-0000-0000122C0000}"/>
    <cellStyle name="Normal 76 8 4" xfId="5584" xr:uid="{00000000-0005-0000-0000-0000132C0000}"/>
    <cellStyle name="Normal 76 9" xfId="4314" xr:uid="{00000000-0005-0000-0000-0000142C0000}"/>
    <cellStyle name="Normal 76 9 2" xfId="4315" xr:uid="{00000000-0005-0000-0000-0000152C0000}"/>
    <cellStyle name="Normal 76 9 2 2" xfId="4316" xr:uid="{00000000-0005-0000-0000-0000162C0000}"/>
    <cellStyle name="Normal 76 9 2 2 2" xfId="5590" xr:uid="{00000000-0005-0000-0000-0000172C0000}"/>
    <cellStyle name="Normal 76 9 2 3" xfId="5589" xr:uid="{00000000-0005-0000-0000-0000182C0000}"/>
    <cellStyle name="Normal 76 9 3" xfId="4317" xr:uid="{00000000-0005-0000-0000-0000192C0000}"/>
    <cellStyle name="Normal 76 9 3 2" xfId="5591" xr:uid="{00000000-0005-0000-0000-00001A2C0000}"/>
    <cellStyle name="Normal 76 9 4" xfId="5588" xr:uid="{00000000-0005-0000-0000-00001B2C0000}"/>
    <cellStyle name="Normal 77" xfId="4318" xr:uid="{00000000-0005-0000-0000-00001C2C0000}"/>
    <cellStyle name="Normal 77 2" xfId="4319" xr:uid="{00000000-0005-0000-0000-00001D2C0000}"/>
    <cellStyle name="Normal 77 2 2" xfId="4320" xr:uid="{00000000-0005-0000-0000-00001E2C0000}"/>
    <cellStyle name="Normal 77 2 2 2" xfId="5594" xr:uid="{00000000-0005-0000-0000-00001F2C0000}"/>
    <cellStyle name="Normal 77 2 3" xfId="5593" xr:uid="{00000000-0005-0000-0000-0000202C0000}"/>
    <cellStyle name="Normal 77 3" xfId="4321" xr:uid="{00000000-0005-0000-0000-0000212C0000}"/>
    <cellStyle name="Normal 77 3 2" xfId="5595" xr:uid="{00000000-0005-0000-0000-0000222C0000}"/>
    <cellStyle name="Normal 77 4" xfId="5592" xr:uid="{00000000-0005-0000-0000-0000232C0000}"/>
    <cellStyle name="Normal 78" xfId="4322" xr:uid="{00000000-0005-0000-0000-0000242C0000}"/>
    <cellStyle name="Normal 78 10" xfId="4323" xr:uid="{00000000-0005-0000-0000-0000252C0000}"/>
    <cellStyle name="Normal 78 10 2" xfId="4324" xr:uid="{00000000-0005-0000-0000-0000262C0000}"/>
    <cellStyle name="Normal 78 10 2 2" xfId="5598" xr:uid="{00000000-0005-0000-0000-0000272C0000}"/>
    <cellStyle name="Normal 78 10 3" xfId="5597" xr:uid="{00000000-0005-0000-0000-0000282C0000}"/>
    <cellStyle name="Normal 78 11" xfId="4325" xr:uid="{00000000-0005-0000-0000-0000292C0000}"/>
    <cellStyle name="Normal 78 11 2" xfId="5599" xr:uid="{00000000-0005-0000-0000-00002A2C0000}"/>
    <cellStyle name="Normal 78 12" xfId="5596" xr:uid="{00000000-0005-0000-0000-00002B2C0000}"/>
    <cellStyle name="Normal 78 2" xfId="4326" xr:uid="{00000000-0005-0000-0000-00002C2C0000}"/>
    <cellStyle name="Normal 78 2 2" xfId="4327" xr:uid="{00000000-0005-0000-0000-00002D2C0000}"/>
    <cellStyle name="Normal 78 2 2 2" xfId="4328" xr:uid="{00000000-0005-0000-0000-00002E2C0000}"/>
    <cellStyle name="Normal 78 2 2 2 2" xfId="5602" xr:uid="{00000000-0005-0000-0000-00002F2C0000}"/>
    <cellStyle name="Normal 78 2 2 3" xfId="5601" xr:uid="{00000000-0005-0000-0000-0000302C0000}"/>
    <cellStyle name="Normal 78 2 3" xfId="4329" xr:uid="{00000000-0005-0000-0000-0000312C0000}"/>
    <cellStyle name="Normal 78 2 3 2" xfId="5603" xr:uid="{00000000-0005-0000-0000-0000322C0000}"/>
    <cellStyle name="Normal 78 2 4" xfId="5600" xr:uid="{00000000-0005-0000-0000-0000332C0000}"/>
    <cellStyle name="Normal 78 3" xfId="4330" xr:uid="{00000000-0005-0000-0000-0000342C0000}"/>
    <cellStyle name="Normal 78 3 2" xfId="4331" xr:uid="{00000000-0005-0000-0000-0000352C0000}"/>
    <cellStyle name="Normal 78 3 2 2" xfId="4332" xr:uid="{00000000-0005-0000-0000-0000362C0000}"/>
    <cellStyle name="Normal 78 3 2 2 2" xfId="5606" xr:uid="{00000000-0005-0000-0000-0000372C0000}"/>
    <cellStyle name="Normal 78 3 2 3" xfId="5605" xr:uid="{00000000-0005-0000-0000-0000382C0000}"/>
    <cellStyle name="Normal 78 3 3" xfId="4333" xr:uid="{00000000-0005-0000-0000-0000392C0000}"/>
    <cellStyle name="Normal 78 3 3 2" xfId="5607" xr:uid="{00000000-0005-0000-0000-00003A2C0000}"/>
    <cellStyle name="Normal 78 3 4" xfId="5604" xr:uid="{00000000-0005-0000-0000-00003B2C0000}"/>
    <cellStyle name="Normal 78 4" xfId="4334" xr:uid="{00000000-0005-0000-0000-00003C2C0000}"/>
    <cellStyle name="Normal 78 4 2" xfId="4335" xr:uid="{00000000-0005-0000-0000-00003D2C0000}"/>
    <cellStyle name="Normal 78 4 2 2" xfId="4336" xr:uid="{00000000-0005-0000-0000-00003E2C0000}"/>
    <cellStyle name="Normal 78 4 2 2 2" xfId="5610" xr:uid="{00000000-0005-0000-0000-00003F2C0000}"/>
    <cellStyle name="Normal 78 4 2 3" xfId="5609" xr:uid="{00000000-0005-0000-0000-0000402C0000}"/>
    <cellStyle name="Normal 78 4 3" xfId="4337" xr:uid="{00000000-0005-0000-0000-0000412C0000}"/>
    <cellStyle name="Normal 78 4 3 2" xfId="5611" xr:uid="{00000000-0005-0000-0000-0000422C0000}"/>
    <cellStyle name="Normal 78 4 4" xfId="5608" xr:uid="{00000000-0005-0000-0000-0000432C0000}"/>
    <cellStyle name="Normal 78 5" xfId="4338" xr:uid="{00000000-0005-0000-0000-0000442C0000}"/>
    <cellStyle name="Normal 78 5 2" xfId="4339" xr:uid="{00000000-0005-0000-0000-0000452C0000}"/>
    <cellStyle name="Normal 78 5 2 2" xfId="4340" xr:uid="{00000000-0005-0000-0000-0000462C0000}"/>
    <cellStyle name="Normal 78 5 2 2 2" xfId="5614" xr:uid="{00000000-0005-0000-0000-0000472C0000}"/>
    <cellStyle name="Normal 78 5 2 3" xfId="5613" xr:uid="{00000000-0005-0000-0000-0000482C0000}"/>
    <cellStyle name="Normal 78 5 3" xfId="4341" xr:uid="{00000000-0005-0000-0000-0000492C0000}"/>
    <cellStyle name="Normal 78 5 3 2" xfId="5615" xr:uid="{00000000-0005-0000-0000-00004A2C0000}"/>
    <cellStyle name="Normal 78 5 4" xfId="5612" xr:uid="{00000000-0005-0000-0000-00004B2C0000}"/>
    <cellStyle name="Normal 78 6" xfId="4342" xr:uid="{00000000-0005-0000-0000-00004C2C0000}"/>
    <cellStyle name="Normal 78 6 2" xfId="4343" xr:uid="{00000000-0005-0000-0000-00004D2C0000}"/>
    <cellStyle name="Normal 78 6 2 2" xfId="4344" xr:uid="{00000000-0005-0000-0000-00004E2C0000}"/>
    <cellStyle name="Normal 78 6 2 2 2" xfId="5618" xr:uid="{00000000-0005-0000-0000-00004F2C0000}"/>
    <cellStyle name="Normal 78 6 2 3" xfId="5617" xr:uid="{00000000-0005-0000-0000-0000502C0000}"/>
    <cellStyle name="Normal 78 6 3" xfId="4345" xr:uid="{00000000-0005-0000-0000-0000512C0000}"/>
    <cellStyle name="Normal 78 6 3 2" xfId="5619" xr:uid="{00000000-0005-0000-0000-0000522C0000}"/>
    <cellStyle name="Normal 78 6 4" xfId="5616" xr:uid="{00000000-0005-0000-0000-0000532C0000}"/>
    <cellStyle name="Normal 78 7" xfId="4346" xr:uid="{00000000-0005-0000-0000-0000542C0000}"/>
    <cellStyle name="Normal 78 7 2" xfId="4347" xr:uid="{00000000-0005-0000-0000-0000552C0000}"/>
    <cellStyle name="Normal 78 7 2 2" xfId="4348" xr:uid="{00000000-0005-0000-0000-0000562C0000}"/>
    <cellStyle name="Normal 78 7 2 2 2" xfId="5622" xr:uid="{00000000-0005-0000-0000-0000572C0000}"/>
    <cellStyle name="Normal 78 7 2 3" xfId="5621" xr:uid="{00000000-0005-0000-0000-0000582C0000}"/>
    <cellStyle name="Normal 78 7 3" xfId="4349" xr:uid="{00000000-0005-0000-0000-0000592C0000}"/>
    <cellStyle name="Normal 78 7 3 2" xfId="5623" xr:uid="{00000000-0005-0000-0000-00005A2C0000}"/>
    <cellStyle name="Normal 78 7 4" xfId="5620" xr:uid="{00000000-0005-0000-0000-00005B2C0000}"/>
    <cellStyle name="Normal 78 8" xfId="4350" xr:uid="{00000000-0005-0000-0000-00005C2C0000}"/>
    <cellStyle name="Normal 78 8 2" xfId="4351" xr:uid="{00000000-0005-0000-0000-00005D2C0000}"/>
    <cellStyle name="Normal 78 8 2 2" xfId="4352" xr:uid="{00000000-0005-0000-0000-00005E2C0000}"/>
    <cellStyle name="Normal 78 8 2 2 2" xfId="5626" xr:uid="{00000000-0005-0000-0000-00005F2C0000}"/>
    <cellStyle name="Normal 78 8 2 3" xfId="5625" xr:uid="{00000000-0005-0000-0000-0000602C0000}"/>
    <cellStyle name="Normal 78 8 3" xfId="4353" xr:uid="{00000000-0005-0000-0000-0000612C0000}"/>
    <cellStyle name="Normal 78 8 3 2" xfId="5627" xr:uid="{00000000-0005-0000-0000-0000622C0000}"/>
    <cellStyle name="Normal 78 8 4" xfId="5624" xr:uid="{00000000-0005-0000-0000-0000632C0000}"/>
    <cellStyle name="Normal 78 9" xfId="4354" xr:uid="{00000000-0005-0000-0000-0000642C0000}"/>
    <cellStyle name="Normal 78 9 2" xfId="4355" xr:uid="{00000000-0005-0000-0000-0000652C0000}"/>
    <cellStyle name="Normal 78 9 2 2" xfId="4356" xr:uid="{00000000-0005-0000-0000-0000662C0000}"/>
    <cellStyle name="Normal 78 9 2 2 2" xfId="5630" xr:uid="{00000000-0005-0000-0000-0000672C0000}"/>
    <cellStyle name="Normal 78 9 2 3" xfId="5629" xr:uid="{00000000-0005-0000-0000-0000682C0000}"/>
    <cellStyle name="Normal 78 9 3" xfId="4357" xr:uid="{00000000-0005-0000-0000-0000692C0000}"/>
    <cellStyle name="Normal 78 9 3 2" xfId="5631" xr:uid="{00000000-0005-0000-0000-00006A2C0000}"/>
    <cellStyle name="Normal 78 9 4" xfId="5628" xr:uid="{00000000-0005-0000-0000-00006B2C0000}"/>
    <cellStyle name="Normal 79" xfId="4358" xr:uid="{00000000-0005-0000-0000-00006C2C0000}"/>
    <cellStyle name="Normal 79 10" xfId="4359" xr:uid="{00000000-0005-0000-0000-00006D2C0000}"/>
    <cellStyle name="Normal 79 10 2" xfId="4360" xr:uid="{00000000-0005-0000-0000-00006E2C0000}"/>
    <cellStyle name="Normal 79 10 2 2" xfId="5634" xr:uid="{00000000-0005-0000-0000-00006F2C0000}"/>
    <cellStyle name="Normal 79 10 3" xfId="5633" xr:uid="{00000000-0005-0000-0000-0000702C0000}"/>
    <cellStyle name="Normal 79 11" xfId="4361" xr:uid="{00000000-0005-0000-0000-0000712C0000}"/>
    <cellStyle name="Normal 79 11 2" xfId="5635" xr:uid="{00000000-0005-0000-0000-0000722C0000}"/>
    <cellStyle name="Normal 79 12" xfId="5632" xr:uid="{00000000-0005-0000-0000-0000732C0000}"/>
    <cellStyle name="Normal 79 2" xfId="4362" xr:uid="{00000000-0005-0000-0000-0000742C0000}"/>
    <cellStyle name="Normal 79 2 2" xfId="4363" xr:uid="{00000000-0005-0000-0000-0000752C0000}"/>
    <cellStyle name="Normal 79 2 2 2" xfId="4364" xr:uid="{00000000-0005-0000-0000-0000762C0000}"/>
    <cellStyle name="Normal 79 2 2 2 2" xfId="5638" xr:uid="{00000000-0005-0000-0000-0000772C0000}"/>
    <cellStyle name="Normal 79 2 2 3" xfId="5637" xr:uid="{00000000-0005-0000-0000-0000782C0000}"/>
    <cellStyle name="Normal 79 2 3" xfId="4365" xr:uid="{00000000-0005-0000-0000-0000792C0000}"/>
    <cellStyle name="Normal 79 2 3 2" xfId="5639" xr:uid="{00000000-0005-0000-0000-00007A2C0000}"/>
    <cellStyle name="Normal 79 2 4" xfId="5636" xr:uid="{00000000-0005-0000-0000-00007B2C0000}"/>
    <cellStyle name="Normal 79 3" xfId="4366" xr:uid="{00000000-0005-0000-0000-00007C2C0000}"/>
    <cellStyle name="Normal 79 3 2" xfId="4367" xr:uid="{00000000-0005-0000-0000-00007D2C0000}"/>
    <cellStyle name="Normal 79 3 2 2" xfId="4368" xr:uid="{00000000-0005-0000-0000-00007E2C0000}"/>
    <cellStyle name="Normal 79 3 2 2 2" xfId="5642" xr:uid="{00000000-0005-0000-0000-00007F2C0000}"/>
    <cellStyle name="Normal 79 3 2 3" xfId="5641" xr:uid="{00000000-0005-0000-0000-0000802C0000}"/>
    <cellStyle name="Normal 79 3 3" xfId="4369" xr:uid="{00000000-0005-0000-0000-0000812C0000}"/>
    <cellStyle name="Normal 79 3 3 2" xfId="5643" xr:uid="{00000000-0005-0000-0000-0000822C0000}"/>
    <cellStyle name="Normal 79 3 4" xfId="5640" xr:uid="{00000000-0005-0000-0000-0000832C0000}"/>
    <cellStyle name="Normal 79 4" xfId="4370" xr:uid="{00000000-0005-0000-0000-0000842C0000}"/>
    <cellStyle name="Normal 79 4 2" xfId="4371" xr:uid="{00000000-0005-0000-0000-0000852C0000}"/>
    <cellStyle name="Normal 79 4 2 2" xfId="4372" xr:uid="{00000000-0005-0000-0000-0000862C0000}"/>
    <cellStyle name="Normal 79 4 2 2 2" xfId="5646" xr:uid="{00000000-0005-0000-0000-0000872C0000}"/>
    <cellStyle name="Normal 79 4 2 3" xfId="5645" xr:uid="{00000000-0005-0000-0000-0000882C0000}"/>
    <cellStyle name="Normal 79 4 3" xfId="4373" xr:uid="{00000000-0005-0000-0000-0000892C0000}"/>
    <cellStyle name="Normal 79 4 3 2" xfId="5647" xr:uid="{00000000-0005-0000-0000-00008A2C0000}"/>
    <cellStyle name="Normal 79 4 4" xfId="5644" xr:uid="{00000000-0005-0000-0000-00008B2C0000}"/>
    <cellStyle name="Normal 79 5" xfId="4374" xr:uid="{00000000-0005-0000-0000-00008C2C0000}"/>
    <cellStyle name="Normal 79 5 2" xfId="4375" xr:uid="{00000000-0005-0000-0000-00008D2C0000}"/>
    <cellStyle name="Normal 79 5 2 2" xfId="4376" xr:uid="{00000000-0005-0000-0000-00008E2C0000}"/>
    <cellStyle name="Normal 79 5 2 2 2" xfId="5650" xr:uid="{00000000-0005-0000-0000-00008F2C0000}"/>
    <cellStyle name="Normal 79 5 2 3" xfId="5649" xr:uid="{00000000-0005-0000-0000-0000902C0000}"/>
    <cellStyle name="Normal 79 5 3" xfId="4377" xr:uid="{00000000-0005-0000-0000-0000912C0000}"/>
    <cellStyle name="Normal 79 5 3 2" xfId="5651" xr:uid="{00000000-0005-0000-0000-0000922C0000}"/>
    <cellStyle name="Normal 79 5 4" xfId="5648" xr:uid="{00000000-0005-0000-0000-0000932C0000}"/>
    <cellStyle name="Normal 79 6" xfId="4378" xr:uid="{00000000-0005-0000-0000-0000942C0000}"/>
    <cellStyle name="Normal 79 6 2" xfId="4379" xr:uid="{00000000-0005-0000-0000-0000952C0000}"/>
    <cellStyle name="Normal 79 6 2 2" xfId="4380" xr:uid="{00000000-0005-0000-0000-0000962C0000}"/>
    <cellStyle name="Normal 79 6 2 2 2" xfId="5654" xr:uid="{00000000-0005-0000-0000-0000972C0000}"/>
    <cellStyle name="Normal 79 6 2 3" xfId="5653" xr:uid="{00000000-0005-0000-0000-0000982C0000}"/>
    <cellStyle name="Normal 79 6 3" xfId="4381" xr:uid="{00000000-0005-0000-0000-0000992C0000}"/>
    <cellStyle name="Normal 79 6 3 2" xfId="5655" xr:uid="{00000000-0005-0000-0000-00009A2C0000}"/>
    <cellStyle name="Normal 79 6 4" xfId="5652" xr:uid="{00000000-0005-0000-0000-00009B2C0000}"/>
    <cellStyle name="Normal 79 7" xfId="4382" xr:uid="{00000000-0005-0000-0000-00009C2C0000}"/>
    <cellStyle name="Normal 79 7 2" xfId="4383" xr:uid="{00000000-0005-0000-0000-00009D2C0000}"/>
    <cellStyle name="Normal 79 7 2 2" xfId="4384" xr:uid="{00000000-0005-0000-0000-00009E2C0000}"/>
    <cellStyle name="Normal 79 7 2 2 2" xfId="5658" xr:uid="{00000000-0005-0000-0000-00009F2C0000}"/>
    <cellStyle name="Normal 79 7 2 3" xfId="5657" xr:uid="{00000000-0005-0000-0000-0000A02C0000}"/>
    <cellStyle name="Normal 79 7 3" xfId="4385" xr:uid="{00000000-0005-0000-0000-0000A12C0000}"/>
    <cellStyle name="Normal 79 7 3 2" xfId="5659" xr:uid="{00000000-0005-0000-0000-0000A22C0000}"/>
    <cellStyle name="Normal 79 7 4" xfId="5656" xr:uid="{00000000-0005-0000-0000-0000A32C0000}"/>
    <cellStyle name="Normal 79 8" xfId="4386" xr:uid="{00000000-0005-0000-0000-0000A42C0000}"/>
    <cellStyle name="Normal 79 8 2" xfId="4387" xr:uid="{00000000-0005-0000-0000-0000A52C0000}"/>
    <cellStyle name="Normal 79 8 2 2" xfId="4388" xr:uid="{00000000-0005-0000-0000-0000A62C0000}"/>
    <cellStyle name="Normal 79 8 2 2 2" xfId="5662" xr:uid="{00000000-0005-0000-0000-0000A72C0000}"/>
    <cellStyle name="Normal 79 8 2 3" xfId="5661" xr:uid="{00000000-0005-0000-0000-0000A82C0000}"/>
    <cellStyle name="Normal 79 8 3" xfId="4389" xr:uid="{00000000-0005-0000-0000-0000A92C0000}"/>
    <cellStyle name="Normal 79 8 3 2" xfId="5663" xr:uid="{00000000-0005-0000-0000-0000AA2C0000}"/>
    <cellStyle name="Normal 79 8 4" xfId="5660" xr:uid="{00000000-0005-0000-0000-0000AB2C0000}"/>
    <cellStyle name="Normal 79 9" xfId="4390" xr:uid="{00000000-0005-0000-0000-0000AC2C0000}"/>
    <cellStyle name="Normal 79 9 2" xfId="4391" xr:uid="{00000000-0005-0000-0000-0000AD2C0000}"/>
    <cellStyle name="Normal 79 9 2 2" xfId="4392" xr:uid="{00000000-0005-0000-0000-0000AE2C0000}"/>
    <cellStyle name="Normal 79 9 2 2 2" xfId="5666" xr:uid="{00000000-0005-0000-0000-0000AF2C0000}"/>
    <cellStyle name="Normal 79 9 2 3" xfId="5665" xr:uid="{00000000-0005-0000-0000-0000B02C0000}"/>
    <cellStyle name="Normal 79 9 3" xfId="4393" xr:uid="{00000000-0005-0000-0000-0000B12C0000}"/>
    <cellStyle name="Normal 79 9 3 2" xfId="5667" xr:uid="{00000000-0005-0000-0000-0000B22C0000}"/>
    <cellStyle name="Normal 79 9 4" xfId="5664" xr:uid="{00000000-0005-0000-0000-0000B32C0000}"/>
    <cellStyle name="Normal 8" xfId="257" xr:uid="{00000000-0005-0000-0000-0000B42C0000}"/>
    <cellStyle name="Normal 8 10" xfId="8751" xr:uid="{00000000-0005-0000-0000-0000B52C0000}"/>
    <cellStyle name="Normal 8 11" xfId="8604" xr:uid="{00000000-0005-0000-0000-0000B62C0000}"/>
    <cellStyle name="Normal 8 12" xfId="8699" xr:uid="{00000000-0005-0000-0000-0000B72C0000}"/>
    <cellStyle name="Normal 8 13" xfId="8616" xr:uid="{00000000-0005-0000-0000-0000B82C0000}"/>
    <cellStyle name="Normal 8 14" xfId="8686" xr:uid="{00000000-0005-0000-0000-0000B92C0000}"/>
    <cellStyle name="Normal 8 15" xfId="8628" xr:uid="{00000000-0005-0000-0000-0000BA2C0000}"/>
    <cellStyle name="Normal 8 16" xfId="8679" xr:uid="{00000000-0005-0000-0000-0000BB2C0000}"/>
    <cellStyle name="Normal 8 17" xfId="8752" xr:uid="{00000000-0005-0000-0000-0000BC2C0000}"/>
    <cellStyle name="Normal 8 18" xfId="8641" xr:uid="{00000000-0005-0000-0000-0000BD2C0000}"/>
    <cellStyle name="Normal 8 19" xfId="8785" xr:uid="{00000000-0005-0000-0000-0000BE2C0000}"/>
    <cellStyle name="Normal 8 2" xfId="4394" xr:uid="{00000000-0005-0000-0000-0000BF2C0000}"/>
    <cellStyle name="Normal 8 2 2" xfId="4395" xr:uid="{00000000-0005-0000-0000-0000C02C0000}"/>
    <cellStyle name="Normal 8 2 2 2" xfId="4396" xr:uid="{00000000-0005-0000-0000-0000C12C0000}"/>
    <cellStyle name="Normal 8 2 2 2 2" xfId="5671" xr:uid="{00000000-0005-0000-0000-0000C22C0000}"/>
    <cellStyle name="Normal 8 2 2 3" xfId="4397" xr:uid="{00000000-0005-0000-0000-0000C32C0000}"/>
    <cellStyle name="Normal 8 2 2 3 2" xfId="5672" xr:uid="{00000000-0005-0000-0000-0000C42C0000}"/>
    <cellStyle name="Normal 8 2 2 4" xfId="5670" xr:uid="{00000000-0005-0000-0000-0000C52C0000}"/>
    <cellStyle name="Normal 8 2 3" xfId="4398" xr:uid="{00000000-0005-0000-0000-0000C62C0000}"/>
    <cellStyle name="Normal 8 2 3 2" xfId="5673" xr:uid="{00000000-0005-0000-0000-0000C72C0000}"/>
    <cellStyle name="Normal 8 2 4" xfId="5669" xr:uid="{00000000-0005-0000-0000-0000C82C0000}"/>
    <cellStyle name="Normal 8 20" xfId="8794" xr:uid="{00000000-0005-0000-0000-0000C92C0000}"/>
    <cellStyle name="Normal 8 21" xfId="8728" xr:uid="{00000000-0005-0000-0000-0000CA2C0000}"/>
    <cellStyle name="Normal 8 22" xfId="8732" xr:uid="{00000000-0005-0000-0000-0000CB2C0000}"/>
    <cellStyle name="Normal 8 23" xfId="8653" xr:uid="{00000000-0005-0000-0000-0000CC2C0000}"/>
    <cellStyle name="Normal 8 24" xfId="8782" xr:uid="{00000000-0005-0000-0000-0000CD2C0000}"/>
    <cellStyle name="Normal 8 25" xfId="8685" xr:uid="{00000000-0005-0000-0000-0000CE2C0000}"/>
    <cellStyle name="Normal 8 26" xfId="8781" xr:uid="{00000000-0005-0000-0000-0000CF2C0000}"/>
    <cellStyle name="Normal 8 27" xfId="8663" xr:uid="{00000000-0005-0000-0000-0000D02C0000}"/>
    <cellStyle name="Normal 8 28" xfId="8608" xr:uid="{00000000-0005-0000-0000-0000D12C0000}"/>
    <cellStyle name="Normal 8 29" xfId="8758" xr:uid="{00000000-0005-0000-0000-0000D22C0000}"/>
    <cellStyle name="Normal 8 3" xfId="4399" xr:uid="{00000000-0005-0000-0000-0000D32C0000}"/>
    <cellStyle name="Normal 8 3 2" xfId="4400" xr:uid="{00000000-0005-0000-0000-0000D42C0000}"/>
    <cellStyle name="Normal 8 3 2 2" xfId="5675" xr:uid="{00000000-0005-0000-0000-0000D52C0000}"/>
    <cellStyle name="Normal 8 3 3" xfId="5674" xr:uid="{00000000-0005-0000-0000-0000D62C0000}"/>
    <cellStyle name="Normal 8 3 4" xfId="5392" xr:uid="{00000000-0005-0000-0000-0000D72C0000}"/>
    <cellStyle name="Normal 8 30" xfId="8666" xr:uid="{00000000-0005-0000-0000-0000D82C0000}"/>
    <cellStyle name="Normal 8 31" xfId="8698" xr:uid="{00000000-0005-0000-0000-0000D92C0000}"/>
    <cellStyle name="Normal 8 32" xfId="8619" xr:uid="{00000000-0005-0000-0000-0000DA2C0000}"/>
    <cellStyle name="Normal 8 33" xfId="8636" xr:uid="{00000000-0005-0000-0000-0000DB2C0000}"/>
    <cellStyle name="Normal 8 34" xfId="8808" xr:uid="{00000000-0005-0000-0000-0000DC2C0000}"/>
    <cellStyle name="Normal 8 35" xfId="8745" xr:uid="{00000000-0005-0000-0000-0000DD2C0000}"/>
    <cellStyle name="Normal 8 36" xfId="8818" xr:uid="{00000000-0005-0000-0000-0000DE2C0000}"/>
    <cellStyle name="Normal 8 37" xfId="8828" xr:uid="{00000000-0005-0000-0000-0000DF2C0000}"/>
    <cellStyle name="Normal 8 38" xfId="8814" xr:uid="{00000000-0005-0000-0000-0000E02C0000}"/>
    <cellStyle name="Normal 8 4" xfId="4401" xr:uid="{00000000-0005-0000-0000-0000E12C0000}"/>
    <cellStyle name="Normal 8 4 2" xfId="5676" xr:uid="{00000000-0005-0000-0000-0000E22C0000}"/>
    <cellStyle name="Normal 8 5" xfId="4402" xr:uid="{00000000-0005-0000-0000-0000E32C0000}"/>
    <cellStyle name="Normal 8 5 2" xfId="5677" xr:uid="{00000000-0005-0000-0000-0000E42C0000}"/>
    <cellStyle name="Normal 8 6" xfId="5668" xr:uid="{00000000-0005-0000-0000-0000E52C0000}"/>
    <cellStyle name="Normal 8 7" xfId="5393" xr:uid="{00000000-0005-0000-0000-0000E62C0000}"/>
    <cellStyle name="Normal 8 8" xfId="8687" xr:uid="{00000000-0005-0000-0000-0000E72C0000}"/>
    <cellStyle name="Normal 8 9" xfId="8665" xr:uid="{00000000-0005-0000-0000-0000E82C0000}"/>
    <cellStyle name="Normal 80" xfId="4403" xr:uid="{00000000-0005-0000-0000-0000E92C0000}"/>
    <cellStyle name="Normal 80 2" xfId="4404" xr:uid="{00000000-0005-0000-0000-0000EA2C0000}"/>
    <cellStyle name="Normal 80 2 2" xfId="4405" xr:uid="{00000000-0005-0000-0000-0000EB2C0000}"/>
    <cellStyle name="Normal 80 2 2 2" xfId="5680" xr:uid="{00000000-0005-0000-0000-0000EC2C0000}"/>
    <cellStyle name="Normal 80 2 3" xfId="5679" xr:uid="{00000000-0005-0000-0000-0000ED2C0000}"/>
    <cellStyle name="Normal 80 3" xfId="4406" xr:uid="{00000000-0005-0000-0000-0000EE2C0000}"/>
    <cellStyle name="Normal 80 3 2" xfId="5681" xr:uid="{00000000-0005-0000-0000-0000EF2C0000}"/>
    <cellStyle name="Normal 80 4" xfId="5678" xr:uid="{00000000-0005-0000-0000-0000F02C0000}"/>
    <cellStyle name="Normal 81" xfId="4407" xr:uid="{00000000-0005-0000-0000-0000F12C0000}"/>
    <cellStyle name="Normal 81 2" xfId="4408" xr:uid="{00000000-0005-0000-0000-0000F22C0000}"/>
    <cellStyle name="Normal 81 2 2" xfId="4409" xr:uid="{00000000-0005-0000-0000-0000F32C0000}"/>
    <cellStyle name="Normal 81 2 2 2" xfId="5684" xr:uid="{00000000-0005-0000-0000-0000F42C0000}"/>
    <cellStyle name="Normal 81 2 3" xfId="5683" xr:uid="{00000000-0005-0000-0000-0000F52C0000}"/>
    <cellStyle name="Normal 81 3" xfId="4410" xr:uid="{00000000-0005-0000-0000-0000F62C0000}"/>
    <cellStyle name="Normal 81 3 2" xfId="5685" xr:uid="{00000000-0005-0000-0000-0000F72C0000}"/>
    <cellStyle name="Normal 81 4" xfId="5682" xr:uid="{00000000-0005-0000-0000-0000F82C0000}"/>
    <cellStyle name="Normal 82" xfId="4411" xr:uid="{00000000-0005-0000-0000-0000F92C0000}"/>
    <cellStyle name="Normal 82 2" xfId="4412" xr:uid="{00000000-0005-0000-0000-0000FA2C0000}"/>
    <cellStyle name="Normal 82 2 2" xfId="4413" xr:uid="{00000000-0005-0000-0000-0000FB2C0000}"/>
    <cellStyle name="Normal 82 2 2 2" xfId="5688" xr:uid="{00000000-0005-0000-0000-0000FC2C0000}"/>
    <cellStyle name="Normal 82 2 3" xfId="5687" xr:uid="{00000000-0005-0000-0000-0000FD2C0000}"/>
    <cellStyle name="Normal 82 3" xfId="4414" xr:uid="{00000000-0005-0000-0000-0000FE2C0000}"/>
    <cellStyle name="Normal 82 3 2" xfId="5689" xr:uid="{00000000-0005-0000-0000-0000FF2C0000}"/>
    <cellStyle name="Normal 82 4" xfId="5686" xr:uid="{00000000-0005-0000-0000-0000002D0000}"/>
    <cellStyle name="Normal 83" xfId="4415" xr:uid="{00000000-0005-0000-0000-0000012D0000}"/>
    <cellStyle name="Normal 83 2" xfId="4416" xr:uid="{00000000-0005-0000-0000-0000022D0000}"/>
    <cellStyle name="Normal 83 2 2" xfId="4417" xr:uid="{00000000-0005-0000-0000-0000032D0000}"/>
    <cellStyle name="Normal 83 2 2 2" xfId="5692" xr:uid="{00000000-0005-0000-0000-0000042D0000}"/>
    <cellStyle name="Normal 83 2 3" xfId="5691" xr:uid="{00000000-0005-0000-0000-0000052D0000}"/>
    <cellStyle name="Normal 83 3" xfId="4418" xr:uid="{00000000-0005-0000-0000-0000062D0000}"/>
    <cellStyle name="Normal 83 3 2" xfId="5693" xr:uid="{00000000-0005-0000-0000-0000072D0000}"/>
    <cellStyle name="Normal 83 4" xfId="5690" xr:uid="{00000000-0005-0000-0000-0000082D0000}"/>
    <cellStyle name="Normal 84" xfId="4419" xr:uid="{00000000-0005-0000-0000-0000092D0000}"/>
    <cellStyle name="Normal 84 2" xfId="4420" xr:uid="{00000000-0005-0000-0000-00000A2D0000}"/>
    <cellStyle name="Normal 84 2 2" xfId="4421" xr:uid="{00000000-0005-0000-0000-00000B2D0000}"/>
    <cellStyle name="Normal 84 2 2 2" xfId="5696" xr:uid="{00000000-0005-0000-0000-00000C2D0000}"/>
    <cellStyle name="Normal 84 2 3" xfId="5695" xr:uid="{00000000-0005-0000-0000-00000D2D0000}"/>
    <cellStyle name="Normal 84 3" xfId="4422" xr:uid="{00000000-0005-0000-0000-00000E2D0000}"/>
    <cellStyle name="Normal 84 3 2" xfId="5697" xr:uid="{00000000-0005-0000-0000-00000F2D0000}"/>
    <cellStyle name="Normal 84 4" xfId="5694" xr:uid="{00000000-0005-0000-0000-0000102D0000}"/>
    <cellStyle name="Normal 85" xfId="4423" xr:uid="{00000000-0005-0000-0000-0000112D0000}"/>
    <cellStyle name="Normal 85 2" xfId="4424" xr:uid="{00000000-0005-0000-0000-0000122D0000}"/>
    <cellStyle name="Normal 85 2 2" xfId="4425" xr:uid="{00000000-0005-0000-0000-0000132D0000}"/>
    <cellStyle name="Normal 85 2 2 2" xfId="5700" xr:uid="{00000000-0005-0000-0000-0000142D0000}"/>
    <cellStyle name="Normal 85 2 3" xfId="5699" xr:uid="{00000000-0005-0000-0000-0000152D0000}"/>
    <cellStyle name="Normal 85 3" xfId="4426" xr:uid="{00000000-0005-0000-0000-0000162D0000}"/>
    <cellStyle name="Normal 85 3 2" xfId="5701" xr:uid="{00000000-0005-0000-0000-0000172D0000}"/>
    <cellStyle name="Normal 85 4" xfId="5698" xr:uid="{00000000-0005-0000-0000-0000182D0000}"/>
    <cellStyle name="Normal 86" xfId="4427" xr:uid="{00000000-0005-0000-0000-0000192D0000}"/>
    <cellStyle name="Normal 86 2" xfId="4428" xr:uid="{00000000-0005-0000-0000-00001A2D0000}"/>
    <cellStyle name="Normal 86 2 2" xfId="4429" xr:uid="{00000000-0005-0000-0000-00001B2D0000}"/>
    <cellStyle name="Normal 86 2 2 2" xfId="5704" xr:uid="{00000000-0005-0000-0000-00001C2D0000}"/>
    <cellStyle name="Normal 86 2 3" xfId="5703" xr:uid="{00000000-0005-0000-0000-00001D2D0000}"/>
    <cellStyle name="Normal 86 3" xfId="4430" xr:uid="{00000000-0005-0000-0000-00001E2D0000}"/>
    <cellStyle name="Normal 86 3 2" xfId="5705" xr:uid="{00000000-0005-0000-0000-00001F2D0000}"/>
    <cellStyle name="Normal 86 4" xfId="5702" xr:uid="{00000000-0005-0000-0000-0000202D0000}"/>
    <cellStyle name="Normal 87" xfId="4431" xr:uid="{00000000-0005-0000-0000-0000212D0000}"/>
    <cellStyle name="Normal 87 2" xfId="4432" xr:uid="{00000000-0005-0000-0000-0000222D0000}"/>
    <cellStyle name="Normal 87 2 2" xfId="4433" xr:uid="{00000000-0005-0000-0000-0000232D0000}"/>
    <cellStyle name="Normal 87 2 2 2" xfId="5708" xr:uid="{00000000-0005-0000-0000-0000242D0000}"/>
    <cellStyle name="Normal 87 2 3" xfId="5707" xr:uid="{00000000-0005-0000-0000-0000252D0000}"/>
    <cellStyle name="Normal 87 3" xfId="4434" xr:uid="{00000000-0005-0000-0000-0000262D0000}"/>
    <cellStyle name="Normal 87 3 2" xfId="5709" xr:uid="{00000000-0005-0000-0000-0000272D0000}"/>
    <cellStyle name="Normal 87 4" xfId="5706" xr:uid="{00000000-0005-0000-0000-0000282D0000}"/>
    <cellStyle name="Normal 88" xfId="4435" xr:uid="{00000000-0005-0000-0000-0000292D0000}"/>
    <cellStyle name="Normal 88 2" xfId="4436" xr:uid="{00000000-0005-0000-0000-00002A2D0000}"/>
    <cellStyle name="Normal 88 2 2" xfId="4437" xr:uid="{00000000-0005-0000-0000-00002B2D0000}"/>
    <cellStyle name="Normal 88 2 2 2" xfId="5712" xr:uid="{00000000-0005-0000-0000-00002C2D0000}"/>
    <cellStyle name="Normal 88 2 3" xfId="5711" xr:uid="{00000000-0005-0000-0000-00002D2D0000}"/>
    <cellStyle name="Normal 88 3" xfId="4438" xr:uid="{00000000-0005-0000-0000-00002E2D0000}"/>
    <cellStyle name="Normal 88 3 2" xfId="5713" xr:uid="{00000000-0005-0000-0000-00002F2D0000}"/>
    <cellStyle name="Normal 88 4" xfId="5710" xr:uid="{00000000-0005-0000-0000-0000302D0000}"/>
    <cellStyle name="Normal 89" xfId="4439" xr:uid="{00000000-0005-0000-0000-0000312D0000}"/>
    <cellStyle name="Normal 89 2" xfId="4440" xr:uid="{00000000-0005-0000-0000-0000322D0000}"/>
    <cellStyle name="Normal 89 2 2" xfId="4441" xr:uid="{00000000-0005-0000-0000-0000332D0000}"/>
    <cellStyle name="Normal 89 2 2 2" xfId="5716" xr:uid="{00000000-0005-0000-0000-0000342D0000}"/>
    <cellStyle name="Normal 89 2 3" xfId="5715" xr:uid="{00000000-0005-0000-0000-0000352D0000}"/>
    <cellStyle name="Normal 89 3" xfId="4442" xr:uid="{00000000-0005-0000-0000-0000362D0000}"/>
    <cellStyle name="Normal 89 3 2" xfId="5717" xr:uid="{00000000-0005-0000-0000-0000372D0000}"/>
    <cellStyle name="Normal 89 4" xfId="5714" xr:uid="{00000000-0005-0000-0000-0000382D0000}"/>
    <cellStyle name="Normal 9" xfId="4443" xr:uid="{00000000-0005-0000-0000-0000392D0000}"/>
    <cellStyle name="Normal 9 2" xfId="4444" xr:uid="{00000000-0005-0000-0000-00003A2D0000}"/>
    <cellStyle name="Normal 9 2 2" xfId="4445" xr:uid="{00000000-0005-0000-0000-00003B2D0000}"/>
    <cellStyle name="Normal 9 2 2 2" xfId="4446" xr:uid="{00000000-0005-0000-0000-00003C2D0000}"/>
    <cellStyle name="Normal 9 2 2 2 2" xfId="5721" xr:uid="{00000000-0005-0000-0000-00003D2D0000}"/>
    <cellStyle name="Normal 9 2 2 3" xfId="5720" xr:uid="{00000000-0005-0000-0000-00003E2D0000}"/>
    <cellStyle name="Normal 9 2 3" xfId="4447" xr:uid="{00000000-0005-0000-0000-00003F2D0000}"/>
    <cellStyle name="Normal 9 2 3 2" xfId="5722" xr:uid="{00000000-0005-0000-0000-0000402D0000}"/>
    <cellStyle name="Normal 9 2 4" xfId="5719" xr:uid="{00000000-0005-0000-0000-0000412D0000}"/>
    <cellStyle name="Normal 9 3" xfId="4448" xr:uid="{00000000-0005-0000-0000-0000422D0000}"/>
    <cellStyle name="Normal 9 3 2" xfId="5723" xr:uid="{00000000-0005-0000-0000-0000432D0000}"/>
    <cellStyle name="Normal 9 4" xfId="4449" xr:uid="{00000000-0005-0000-0000-0000442D0000}"/>
    <cellStyle name="Normal 9 4 2" xfId="5724" xr:uid="{00000000-0005-0000-0000-0000452D0000}"/>
    <cellStyle name="Normal 9 5" xfId="5718" xr:uid="{00000000-0005-0000-0000-0000462D0000}"/>
    <cellStyle name="Normal 9 6" xfId="5391" xr:uid="{00000000-0005-0000-0000-0000472D0000}"/>
    <cellStyle name="Normal 90" xfId="4450" xr:uid="{00000000-0005-0000-0000-0000482D0000}"/>
    <cellStyle name="Normal 90 2" xfId="4451" xr:uid="{00000000-0005-0000-0000-0000492D0000}"/>
    <cellStyle name="Normal 90 2 2" xfId="4452" xr:uid="{00000000-0005-0000-0000-00004A2D0000}"/>
    <cellStyle name="Normal 90 2 2 2" xfId="5727" xr:uid="{00000000-0005-0000-0000-00004B2D0000}"/>
    <cellStyle name="Normal 90 2 3" xfId="5726" xr:uid="{00000000-0005-0000-0000-00004C2D0000}"/>
    <cellStyle name="Normal 90 3" xfId="4453" xr:uid="{00000000-0005-0000-0000-00004D2D0000}"/>
    <cellStyle name="Normal 90 3 2" xfId="5728" xr:uid="{00000000-0005-0000-0000-00004E2D0000}"/>
    <cellStyle name="Normal 90 4" xfId="5725" xr:uid="{00000000-0005-0000-0000-00004F2D0000}"/>
    <cellStyle name="Normal 91" xfId="4454" xr:uid="{00000000-0005-0000-0000-0000502D0000}"/>
    <cellStyle name="Normal 91 2" xfId="4455" xr:uid="{00000000-0005-0000-0000-0000512D0000}"/>
    <cellStyle name="Normal 91 2 2" xfId="4456" xr:uid="{00000000-0005-0000-0000-0000522D0000}"/>
    <cellStyle name="Normal 91 2 2 2" xfId="5731" xr:uid="{00000000-0005-0000-0000-0000532D0000}"/>
    <cellStyle name="Normal 91 2 3" xfId="5730" xr:uid="{00000000-0005-0000-0000-0000542D0000}"/>
    <cellStyle name="Normal 91 3" xfId="4457" xr:uid="{00000000-0005-0000-0000-0000552D0000}"/>
    <cellStyle name="Normal 91 3 2" xfId="5732" xr:uid="{00000000-0005-0000-0000-0000562D0000}"/>
    <cellStyle name="Normal 91 4" xfId="5729" xr:uid="{00000000-0005-0000-0000-0000572D0000}"/>
    <cellStyle name="Normal 92" xfId="4458" xr:uid="{00000000-0005-0000-0000-0000582D0000}"/>
    <cellStyle name="Normal 92 2" xfId="4459" xr:uid="{00000000-0005-0000-0000-0000592D0000}"/>
    <cellStyle name="Normal 92 2 2" xfId="4460" xr:uid="{00000000-0005-0000-0000-00005A2D0000}"/>
    <cellStyle name="Normal 92 2 2 2" xfId="5735" xr:uid="{00000000-0005-0000-0000-00005B2D0000}"/>
    <cellStyle name="Normal 92 2 3" xfId="5734" xr:uid="{00000000-0005-0000-0000-00005C2D0000}"/>
    <cellStyle name="Normal 92 3" xfId="4461" xr:uid="{00000000-0005-0000-0000-00005D2D0000}"/>
    <cellStyle name="Normal 92 3 2" xfId="5736" xr:uid="{00000000-0005-0000-0000-00005E2D0000}"/>
    <cellStyle name="Normal 92 4" xfId="5733" xr:uid="{00000000-0005-0000-0000-00005F2D0000}"/>
    <cellStyle name="Normal 93" xfId="4462" xr:uid="{00000000-0005-0000-0000-0000602D0000}"/>
    <cellStyle name="Normal 93 2" xfId="4463" xr:uid="{00000000-0005-0000-0000-0000612D0000}"/>
    <cellStyle name="Normal 93 2 2" xfId="4464" xr:uid="{00000000-0005-0000-0000-0000622D0000}"/>
    <cellStyle name="Normal 93 2 2 2" xfId="5739" xr:uid="{00000000-0005-0000-0000-0000632D0000}"/>
    <cellStyle name="Normal 93 2 3" xfId="5738" xr:uid="{00000000-0005-0000-0000-0000642D0000}"/>
    <cellStyle name="Normal 93 3" xfId="4465" xr:uid="{00000000-0005-0000-0000-0000652D0000}"/>
    <cellStyle name="Normal 93 3 2" xfId="5740" xr:uid="{00000000-0005-0000-0000-0000662D0000}"/>
    <cellStyle name="Normal 93 4" xfId="5737" xr:uid="{00000000-0005-0000-0000-0000672D0000}"/>
    <cellStyle name="Normal 94" xfId="4466" xr:uid="{00000000-0005-0000-0000-0000682D0000}"/>
    <cellStyle name="Normal 94 2" xfId="4467" xr:uid="{00000000-0005-0000-0000-0000692D0000}"/>
    <cellStyle name="Normal 94 2 2" xfId="4468" xr:uid="{00000000-0005-0000-0000-00006A2D0000}"/>
    <cellStyle name="Normal 94 2 2 2" xfId="5743" xr:uid="{00000000-0005-0000-0000-00006B2D0000}"/>
    <cellStyle name="Normal 94 2 3" xfId="5742" xr:uid="{00000000-0005-0000-0000-00006C2D0000}"/>
    <cellStyle name="Normal 94 3" xfId="4469" xr:uid="{00000000-0005-0000-0000-00006D2D0000}"/>
    <cellStyle name="Normal 94 3 2" xfId="5744" xr:uid="{00000000-0005-0000-0000-00006E2D0000}"/>
    <cellStyle name="Normal 94 4" xfId="5741" xr:uid="{00000000-0005-0000-0000-00006F2D0000}"/>
    <cellStyle name="Normal 95" xfId="4470" xr:uid="{00000000-0005-0000-0000-0000702D0000}"/>
    <cellStyle name="Normal 95 2" xfId="4471" xr:uid="{00000000-0005-0000-0000-0000712D0000}"/>
    <cellStyle name="Normal 95 2 2" xfId="4472" xr:uid="{00000000-0005-0000-0000-0000722D0000}"/>
    <cellStyle name="Normal 95 2 2 2" xfId="5747" xr:uid="{00000000-0005-0000-0000-0000732D0000}"/>
    <cellStyle name="Normal 95 2 3" xfId="5746" xr:uid="{00000000-0005-0000-0000-0000742D0000}"/>
    <cellStyle name="Normal 95 3" xfId="4473" xr:uid="{00000000-0005-0000-0000-0000752D0000}"/>
    <cellStyle name="Normal 95 3 2" xfId="5748" xr:uid="{00000000-0005-0000-0000-0000762D0000}"/>
    <cellStyle name="Normal 95 4" xfId="5745" xr:uid="{00000000-0005-0000-0000-0000772D0000}"/>
    <cellStyle name="Normal 96" xfId="4474" xr:uid="{00000000-0005-0000-0000-0000782D0000}"/>
    <cellStyle name="Normal 96 2" xfId="4475" xr:uid="{00000000-0005-0000-0000-0000792D0000}"/>
    <cellStyle name="Normal 96 2 2" xfId="4476" xr:uid="{00000000-0005-0000-0000-00007A2D0000}"/>
    <cellStyle name="Normal 96 2 2 2" xfId="5751" xr:uid="{00000000-0005-0000-0000-00007B2D0000}"/>
    <cellStyle name="Normal 96 2 3" xfId="5750" xr:uid="{00000000-0005-0000-0000-00007C2D0000}"/>
    <cellStyle name="Normal 96 3" xfId="4477" xr:uid="{00000000-0005-0000-0000-00007D2D0000}"/>
    <cellStyle name="Normal 96 3 2" xfId="5752" xr:uid="{00000000-0005-0000-0000-00007E2D0000}"/>
    <cellStyle name="Normal 96 4" xfId="5749" xr:uid="{00000000-0005-0000-0000-00007F2D0000}"/>
    <cellStyle name="Normal 97" xfId="4478" xr:uid="{00000000-0005-0000-0000-0000802D0000}"/>
    <cellStyle name="Normal 97 2" xfId="4479" xr:uid="{00000000-0005-0000-0000-0000812D0000}"/>
    <cellStyle name="Normal 97 2 2" xfId="4480" xr:uid="{00000000-0005-0000-0000-0000822D0000}"/>
    <cellStyle name="Normal 97 2 2 2" xfId="5755" xr:uid="{00000000-0005-0000-0000-0000832D0000}"/>
    <cellStyle name="Normal 97 2 3" xfId="5754" xr:uid="{00000000-0005-0000-0000-0000842D0000}"/>
    <cellStyle name="Normal 97 3" xfId="4481" xr:uid="{00000000-0005-0000-0000-0000852D0000}"/>
    <cellStyle name="Normal 97 3 2" xfId="5756" xr:uid="{00000000-0005-0000-0000-0000862D0000}"/>
    <cellStyle name="Normal 97 4" xfId="5753" xr:uid="{00000000-0005-0000-0000-0000872D0000}"/>
    <cellStyle name="Normal 98" xfId="4482" xr:uid="{00000000-0005-0000-0000-0000882D0000}"/>
    <cellStyle name="Normal 98 2" xfId="4483" xr:uid="{00000000-0005-0000-0000-0000892D0000}"/>
    <cellStyle name="Normal 98 2 2" xfId="4484" xr:uid="{00000000-0005-0000-0000-00008A2D0000}"/>
    <cellStyle name="Normal 98 2 2 2" xfId="5759" xr:uid="{00000000-0005-0000-0000-00008B2D0000}"/>
    <cellStyle name="Normal 98 2 3" xfId="5758" xr:uid="{00000000-0005-0000-0000-00008C2D0000}"/>
    <cellStyle name="Normal 98 3" xfId="4485" xr:uid="{00000000-0005-0000-0000-00008D2D0000}"/>
    <cellStyle name="Normal 98 3 2" xfId="5760" xr:uid="{00000000-0005-0000-0000-00008E2D0000}"/>
    <cellStyle name="Normal 98 4" xfId="5757" xr:uid="{00000000-0005-0000-0000-00008F2D0000}"/>
    <cellStyle name="Normal 99" xfId="4486" xr:uid="{00000000-0005-0000-0000-0000902D0000}"/>
    <cellStyle name="Normal 99 2" xfId="4487" xr:uid="{00000000-0005-0000-0000-0000912D0000}"/>
    <cellStyle name="Normal 99 2 2" xfId="4488" xr:uid="{00000000-0005-0000-0000-0000922D0000}"/>
    <cellStyle name="Normal 99 2 2 2" xfId="5763" xr:uid="{00000000-0005-0000-0000-0000932D0000}"/>
    <cellStyle name="Normal 99 2 3" xfId="5762" xr:uid="{00000000-0005-0000-0000-0000942D0000}"/>
    <cellStyle name="Normal 99 3" xfId="4489" xr:uid="{00000000-0005-0000-0000-0000952D0000}"/>
    <cellStyle name="Normal 99 3 2" xfId="5764" xr:uid="{00000000-0005-0000-0000-0000962D0000}"/>
    <cellStyle name="Normal 99 4" xfId="5761" xr:uid="{00000000-0005-0000-0000-0000972D0000}"/>
    <cellStyle name="Normal]skembas 25 2" xfId="4490" xr:uid="{00000000-0005-0000-0000-0000982D0000}"/>
    <cellStyle name="Normal]skembas 25 2 2" xfId="4491" xr:uid="{00000000-0005-0000-0000-0000992D0000}"/>
    <cellStyle name="Normal]skembas 25 2 2 2" xfId="4492" xr:uid="{00000000-0005-0000-0000-00009A2D0000}"/>
    <cellStyle name="Normal]skembas 25 2 2 2 2" xfId="5767" xr:uid="{00000000-0005-0000-0000-00009B2D0000}"/>
    <cellStyle name="Normal]skembas 25 2 2 3" xfId="5766" xr:uid="{00000000-0005-0000-0000-00009C2D0000}"/>
    <cellStyle name="Normal]skembas 25 2 3" xfId="4493" xr:uid="{00000000-0005-0000-0000-00009D2D0000}"/>
    <cellStyle name="Normal]skembas 25 2 3 2" xfId="5768" xr:uid="{00000000-0005-0000-0000-00009E2D0000}"/>
    <cellStyle name="Normal]skembas 25 2 4" xfId="5765" xr:uid="{00000000-0005-0000-0000-00009F2D0000}"/>
    <cellStyle name="Normal_501-06tames forma" xfId="15112" xr:uid="{D4219C64-9D71-462A-A503-3AAB0999D3C8}"/>
    <cellStyle name="Normal_Jasmuizas_dzivokli_07_07_1" xfId="15103" xr:uid="{00000000-0005-0000-0000-0000A02D0000}"/>
    <cellStyle name="Nosaukums" xfId="4494" xr:uid="{00000000-0005-0000-0000-0000A12D0000}"/>
    <cellStyle name="Nosaukums 2" xfId="4495" xr:uid="{00000000-0005-0000-0000-0000A22D0000}"/>
    <cellStyle name="Nosaukums 2 2" xfId="5770" xr:uid="{00000000-0005-0000-0000-0000A32D0000}"/>
    <cellStyle name="Nosaukums 3" xfId="4496" xr:uid="{00000000-0005-0000-0000-0000A42D0000}"/>
    <cellStyle name="Nosaukums 3 2" xfId="5771" xr:uid="{00000000-0005-0000-0000-0000A52D0000}"/>
    <cellStyle name="Nosaukums 4" xfId="5769" xr:uid="{00000000-0005-0000-0000-0000A62D0000}"/>
    <cellStyle name="Nosaukums 5" xfId="5390" xr:uid="{00000000-0005-0000-0000-0000A72D0000}"/>
    <cellStyle name="Note 10" xfId="4497" xr:uid="{00000000-0005-0000-0000-0000A82D0000}"/>
    <cellStyle name="Note 10 2" xfId="4498" xr:uid="{00000000-0005-0000-0000-0000A92D0000}"/>
    <cellStyle name="Note 10 2 2" xfId="4499" xr:uid="{00000000-0005-0000-0000-0000AA2D0000}"/>
    <cellStyle name="Note 10 2 2 2" xfId="5774" xr:uid="{00000000-0005-0000-0000-0000AB2D0000}"/>
    <cellStyle name="Note 10 2 3" xfId="5773" xr:uid="{00000000-0005-0000-0000-0000AC2D0000}"/>
    <cellStyle name="Note 10 3" xfId="4500" xr:uid="{00000000-0005-0000-0000-0000AD2D0000}"/>
    <cellStyle name="Note 10 3 2" xfId="5775" xr:uid="{00000000-0005-0000-0000-0000AE2D0000}"/>
    <cellStyle name="Note 10 4" xfId="5772" xr:uid="{00000000-0005-0000-0000-0000AF2D0000}"/>
    <cellStyle name="Note 10 5" xfId="5389" xr:uid="{00000000-0005-0000-0000-0000B02D0000}"/>
    <cellStyle name="Note 11" xfId="4501" xr:uid="{00000000-0005-0000-0000-0000B12D0000}"/>
    <cellStyle name="Note 11 2" xfId="4502" xr:uid="{00000000-0005-0000-0000-0000B22D0000}"/>
    <cellStyle name="Note 11 2 2" xfId="4503" xr:uid="{00000000-0005-0000-0000-0000B32D0000}"/>
    <cellStyle name="Note 11 2 2 2" xfId="5778" xr:uid="{00000000-0005-0000-0000-0000B42D0000}"/>
    <cellStyle name="Note 11 2 3" xfId="5777" xr:uid="{00000000-0005-0000-0000-0000B52D0000}"/>
    <cellStyle name="Note 11 3" xfId="4504" xr:uid="{00000000-0005-0000-0000-0000B62D0000}"/>
    <cellStyle name="Note 11 3 2" xfId="5779" xr:uid="{00000000-0005-0000-0000-0000B72D0000}"/>
    <cellStyle name="Note 11 4" xfId="5776" xr:uid="{00000000-0005-0000-0000-0000B82D0000}"/>
    <cellStyle name="Note 11 5" xfId="5388" xr:uid="{00000000-0005-0000-0000-0000B92D0000}"/>
    <cellStyle name="Note 12" xfId="4505" xr:uid="{00000000-0005-0000-0000-0000BA2D0000}"/>
    <cellStyle name="Note 12 2" xfId="4506" xr:uid="{00000000-0005-0000-0000-0000BB2D0000}"/>
    <cellStyle name="Note 12 2 2" xfId="4507" xr:uid="{00000000-0005-0000-0000-0000BC2D0000}"/>
    <cellStyle name="Note 12 2 2 2" xfId="5782" xr:uid="{00000000-0005-0000-0000-0000BD2D0000}"/>
    <cellStyle name="Note 12 2 3" xfId="5781" xr:uid="{00000000-0005-0000-0000-0000BE2D0000}"/>
    <cellStyle name="Note 12 3" xfId="4508" xr:uid="{00000000-0005-0000-0000-0000BF2D0000}"/>
    <cellStyle name="Note 12 3 2" xfId="5783" xr:uid="{00000000-0005-0000-0000-0000C02D0000}"/>
    <cellStyle name="Note 12 4" xfId="5780" xr:uid="{00000000-0005-0000-0000-0000C12D0000}"/>
    <cellStyle name="Note 12 5" xfId="5387" xr:uid="{00000000-0005-0000-0000-0000C22D0000}"/>
    <cellStyle name="Note 13" xfId="4509" xr:uid="{00000000-0005-0000-0000-0000C32D0000}"/>
    <cellStyle name="Note 13 2" xfId="4510" xr:uid="{00000000-0005-0000-0000-0000C42D0000}"/>
    <cellStyle name="Note 13 2 2" xfId="4511" xr:uid="{00000000-0005-0000-0000-0000C52D0000}"/>
    <cellStyle name="Note 13 2 2 2" xfId="5786" xr:uid="{00000000-0005-0000-0000-0000C62D0000}"/>
    <cellStyle name="Note 13 2 3" xfId="5785" xr:uid="{00000000-0005-0000-0000-0000C72D0000}"/>
    <cellStyle name="Note 13 3" xfId="4512" xr:uid="{00000000-0005-0000-0000-0000C82D0000}"/>
    <cellStyle name="Note 13 3 2" xfId="5787" xr:uid="{00000000-0005-0000-0000-0000C92D0000}"/>
    <cellStyle name="Note 13 4" xfId="5784" xr:uid="{00000000-0005-0000-0000-0000CA2D0000}"/>
    <cellStyle name="Note 13 5" xfId="5386" xr:uid="{00000000-0005-0000-0000-0000CB2D0000}"/>
    <cellStyle name="Note 14" xfId="4513" xr:uid="{00000000-0005-0000-0000-0000CC2D0000}"/>
    <cellStyle name="Note 14 2" xfId="4514" xr:uid="{00000000-0005-0000-0000-0000CD2D0000}"/>
    <cellStyle name="Note 14 2 2" xfId="4515" xr:uid="{00000000-0005-0000-0000-0000CE2D0000}"/>
    <cellStyle name="Note 14 2 2 2" xfId="5790" xr:uid="{00000000-0005-0000-0000-0000CF2D0000}"/>
    <cellStyle name="Note 14 2 3" xfId="5789" xr:uid="{00000000-0005-0000-0000-0000D02D0000}"/>
    <cellStyle name="Note 14 3" xfId="4516" xr:uid="{00000000-0005-0000-0000-0000D12D0000}"/>
    <cellStyle name="Note 14 3 2" xfId="5791" xr:uid="{00000000-0005-0000-0000-0000D22D0000}"/>
    <cellStyle name="Note 14 4" xfId="5788" xr:uid="{00000000-0005-0000-0000-0000D32D0000}"/>
    <cellStyle name="Note 14 5" xfId="5385" xr:uid="{00000000-0005-0000-0000-0000D42D0000}"/>
    <cellStyle name="Note 15" xfId="4517" xr:uid="{00000000-0005-0000-0000-0000D52D0000}"/>
    <cellStyle name="Note 15 2" xfId="4518" xr:uid="{00000000-0005-0000-0000-0000D62D0000}"/>
    <cellStyle name="Note 15 2 2" xfId="4519" xr:uid="{00000000-0005-0000-0000-0000D72D0000}"/>
    <cellStyle name="Note 15 2 2 2" xfId="5794" xr:uid="{00000000-0005-0000-0000-0000D82D0000}"/>
    <cellStyle name="Note 15 2 3" xfId="5793" xr:uid="{00000000-0005-0000-0000-0000D92D0000}"/>
    <cellStyle name="Note 15 3" xfId="4520" xr:uid="{00000000-0005-0000-0000-0000DA2D0000}"/>
    <cellStyle name="Note 15 3 2" xfId="5795" xr:uid="{00000000-0005-0000-0000-0000DB2D0000}"/>
    <cellStyle name="Note 15 4" xfId="5792" xr:uid="{00000000-0005-0000-0000-0000DC2D0000}"/>
    <cellStyle name="Note 15 5" xfId="5384" xr:uid="{00000000-0005-0000-0000-0000DD2D0000}"/>
    <cellStyle name="Note 16" xfId="4521" xr:uid="{00000000-0005-0000-0000-0000DE2D0000}"/>
    <cellStyle name="Note 16 2" xfId="4522" xr:uid="{00000000-0005-0000-0000-0000DF2D0000}"/>
    <cellStyle name="Note 16 2 2" xfId="4523" xr:uid="{00000000-0005-0000-0000-0000E02D0000}"/>
    <cellStyle name="Note 16 2 2 2" xfId="5798" xr:uid="{00000000-0005-0000-0000-0000E12D0000}"/>
    <cellStyle name="Note 16 2 3" xfId="5797" xr:uid="{00000000-0005-0000-0000-0000E22D0000}"/>
    <cellStyle name="Note 16 3" xfId="4524" xr:uid="{00000000-0005-0000-0000-0000E32D0000}"/>
    <cellStyle name="Note 16 3 2" xfId="5799" xr:uid="{00000000-0005-0000-0000-0000E42D0000}"/>
    <cellStyle name="Note 16 4" xfId="5796" xr:uid="{00000000-0005-0000-0000-0000E52D0000}"/>
    <cellStyle name="Note 16 5" xfId="5383" xr:uid="{00000000-0005-0000-0000-0000E62D0000}"/>
    <cellStyle name="Note 17" xfId="4525" xr:uid="{00000000-0005-0000-0000-0000E72D0000}"/>
    <cellStyle name="Note 17 2" xfId="4526" xr:uid="{00000000-0005-0000-0000-0000E82D0000}"/>
    <cellStyle name="Note 17 2 2" xfId="4527" xr:uid="{00000000-0005-0000-0000-0000E92D0000}"/>
    <cellStyle name="Note 17 2 2 2" xfId="5802" xr:uid="{00000000-0005-0000-0000-0000EA2D0000}"/>
    <cellStyle name="Note 17 2 3" xfId="5801" xr:uid="{00000000-0005-0000-0000-0000EB2D0000}"/>
    <cellStyle name="Note 17 3" xfId="4528" xr:uid="{00000000-0005-0000-0000-0000EC2D0000}"/>
    <cellStyle name="Note 17 3 2" xfId="5803" xr:uid="{00000000-0005-0000-0000-0000ED2D0000}"/>
    <cellStyle name="Note 17 4" xfId="5800" xr:uid="{00000000-0005-0000-0000-0000EE2D0000}"/>
    <cellStyle name="Note 17 5" xfId="5382" xr:uid="{00000000-0005-0000-0000-0000EF2D0000}"/>
    <cellStyle name="Note 18" xfId="4529" xr:uid="{00000000-0005-0000-0000-0000F02D0000}"/>
    <cellStyle name="Note 18 2" xfId="4530" xr:uid="{00000000-0005-0000-0000-0000F12D0000}"/>
    <cellStyle name="Note 18 2 2" xfId="4531" xr:uid="{00000000-0005-0000-0000-0000F22D0000}"/>
    <cellStyle name="Note 18 2 2 2" xfId="5806" xr:uid="{00000000-0005-0000-0000-0000F32D0000}"/>
    <cellStyle name="Note 18 2 3" xfId="5805" xr:uid="{00000000-0005-0000-0000-0000F42D0000}"/>
    <cellStyle name="Note 18 3" xfId="4532" xr:uid="{00000000-0005-0000-0000-0000F52D0000}"/>
    <cellStyle name="Note 18 3 2" xfId="5807" xr:uid="{00000000-0005-0000-0000-0000F62D0000}"/>
    <cellStyle name="Note 18 4" xfId="5804" xr:uid="{00000000-0005-0000-0000-0000F72D0000}"/>
    <cellStyle name="Note 18 5" xfId="5381" xr:uid="{00000000-0005-0000-0000-0000F82D0000}"/>
    <cellStyle name="Note 19" xfId="4533" xr:uid="{00000000-0005-0000-0000-0000F92D0000}"/>
    <cellStyle name="Note 19 2" xfId="4534" xr:uid="{00000000-0005-0000-0000-0000FA2D0000}"/>
    <cellStyle name="Note 19 2 2" xfId="4535" xr:uid="{00000000-0005-0000-0000-0000FB2D0000}"/>
    <cellStyle name="Note 19 2 2 2" xfId="5810" xr:uid="{00000000-0005-0000-0000-0000FC2D0000}"/>
    <cellStyle name="Note 19 2 3" xfId="5809" xr:uid="{00000000-0005-0000-0000-0000FD2D0000}"/>
    <cellStyle name="Note 19 3" xfId="4536" xr:uid="{00000000-0005-0000-0000-0000FE2D0000}"/>
    <cellStyle name="Note 19 3 2" xfId="5811" xr:uid="{00000000-0005-0000-0000-0000FF2D0000}"/>
    <cellStyle name="Note 19 4" xfId="5808" xr:uid="{00000000-0005-0000-0000-0000002E0000}"/>
    <cellStyle name="Note 19 5" xfId="5380" xr:uid="{00000000-0005-0000-0000-0000012E0000}"/>
    <cellStyle name="Note 2" xfId="99" xr:uid="{00000000-0005-0000-0000-0000022E0000}"/>
    <cellStyle name="Note 2 10" xfId="6510" xr:uid="{00000000-0005-0000-0000-0000032E0000}"/>
    <cellStyle name="Note 2 11" xfId="6645" xr:uid="{00000000-0005-0000-0000-0000042E0000}"/>
    <cellStyle name="Note 2 12" xfId="6764" xr:uid="{00000000-0005-0000-0000-0000052E0000}"/>
    <cellStyle name="Note 2 13" xfId="6883" xr:uid="{00000000-0005-0000-0000-0000062E0000}"/>
    <cellStyle name="Note 2 14" xfId="7002" xr:uid="{00000000-0005-0000-0000-0000072E0000}"/>
    <cellStyle name="Note 2 15" xfId="7121" xr:uid="{00000000-0005-0000-0000-0000082E0000}"/>
    <cellStyle name="Note 2 16" xfId="7239" xr:uid="{00000000-0005-0000-0000-0000092E0000}"/>
    <cellStyle name="Note 2 17" xfId="7359" xr:uid="{00000000-0005-0000-0000-00000A2E0000}"/>
    <cellStyle name="Note 2 18" xfId="7473" xr:uid="{00000000-0005-0000-0000-00000B2E0000}"/>
    <cellStyle name="Note 2 19" xfId="7589" xr:uid="{00000000-0005-0000-0000-00000C2E0000}"/>
    <cellStyle name="Note 2 2" xfId="100" xr:uid="{00000000-0005-0000-0000-00000D2E0000}"/>
    <cellStyle name="Note 2 2 10" xfId="6765" xr:uid="{00000000-0005-0000-0000-00000E2E0000}"/>
    <cellStyle name="Note 2 2 11" xfId="6884" xr:uid="{00000000-0005-0000-0000-00000F2E0000}"/>
    <cellStyle name="Note 2 2 12" xfId="7003" xr:uid="{00000000-0005-0000-0000-0000102E0000}"/>
    <cellStyle name="Note 2 2 13" xfId="7122" xr:uid="{00000000-0005-0000-0000-0000112E0000}"/>
    <cellStyle name="Note 2 2 14" xfId="7240" xr:uid="{00000000-0005-0000-0000-0000122E0000}"/>
    <cellStyle name="Note 2 2 15" xfId="7360" xr:uid="{00000000-0005-0000-0000-0000132E0000}"/>
    <cellStyle name="Note 2 2 16" xfId="7474" xr:uid="{00000000-0005-0000-0000-0000142E0000}"/>
    <cellStyle name="Note 2 2 17" xfId="7590" xr:uid="{00000000-0005-0000-0000-0000152E0000}"/>
    <cellStyle name="Note 2 2 18" xfId="7706" xr:uid="{00000000-0005-0000-0000-0000162E0000}"/>
    <cellStyle name="Note 2 2 19" xfId="7822" xr:uid="{00000000-0005-0000-0000-0000172E0000}"/>
    <cellStyle name="Note 2 2 2" xfId="4538" xr:uid="{00000000-0005-0000-0000-0000182E0000}"/>
    <cellStyle name="Note 2 2 2 2" xfId="4539" xr:uid="{00000000-0005-0000-0000-0000192E0000}"/>
    <cellStyle name="Note 2 2 2 2 2" xfId="4540" xr:uid="{00000000-0005-0000-0000-00001A2E0000}"/>
    <cellStyle name="Note 2 2 2 2 2 2" xfId="5816" xr:uid="{00000000-0005-0000-0000-00001B2E0000}"/>
    <cellStyle name="Note 2 2 2 2 3" xfId="5815" xr:uid="{00000000-0005-0000-0000-00001C2E0000}"/>
    <cellStyle name="Note 2 2 2 3" xfId="4541" xr:uid="{00000000-0005-0000-0000-00001D2E0000}"/>
    <cellStyle name="Note 2 2 2 3 2" xfId="5817" xr:uid="{00000000-0005-0000-0000-00001E2E0000}"/>
    <cellStyle name="Note 2 2 2 4" xfId="5814" xr:uid="{00000000-0005-0000-0000-00001F2E0000}"/>
    <cellStyle name="Note 2 2 2 5" xfId="5377" xr:uid="{00000000-0005-0000-0000-0000202E0000}"/>
    <cellStyle name="Note 2 2 20" xfId="7938" xr:uid="{00000000-0005-0000-0000-0000212E0000}"/>
    <cellStyle name="Note 2 2 21" xfId="8054" xr:uid="{00000000-0005-0000-0000-0000222E0000}"/>
    <cellStyle name="Note 2 2 22" xfId="8170" xr:uid="{00000000-0005-0000-0000-0000232E0000}"/>
    <cellStyle name="Note 2 2 23" xfId="8284" xr:uid="{00000000-0005-0000-0000-0000242E0000}"/>
    <cellStyle name="Note 2 2 24" xfId="9956" xr:uid="{00000000-0005-0000-0000-0000252E0000}"/>
    <cellStyle name="Note 2 2 24 2" xfId="12633" xr:uid="{00000000-0005-0000-0000-0000262E0000}"/>
    <cellStyle name="Note 2 2 24 3" xfId="13572" xr:uid="{00000000-0005-0000-0000-0000272E0000}"/>
    <cellStyle name="Note 2 2 24 4" xfId="14521" xr:uid="{00000000-0005-0000-0000-0000282E0000}"/>
    <cellStyle name="Note 2 2 25" xfId="9658" xr:uid="{00000000-0005-0000-0000-0000292E0000}"/>
    <cellStyle name="Note 2 2 25 2" xfId="13587" xr:uid="{00000000-0005-0000-0000-00002A2E0000}"/>
    <cellStyle name="Note 2 2 25 3" xfId="13337" xr:uid="{00000000-0005-0000-0000-00002B2E0000}"/>
    <cellStyle name="Note 2 2 25 4" xfId="14122" xr:uid="{00000000-0005-0000-0000-00002C2E0000}"/>
    <cellStyle name="Note 2 2 26" xfId="10581" xr:uid="{00000000-0005-0000-0000-00002D2E0000}"/>
    <cellStyle name="Note 2 2 26 2" xfId="13533" xr:uid="{00000000-0005-0000-0000-00002E2E0000}"/>
    <cellStyle name="Note 2 2 26 3" xfId="13493" xr:uid="{00000000-0005-0000-0000-00002F2E0000}"/>
    <cellStyle name="Note 2 2 26 4" xfId="14219" xr:uid="{00000000-0005-0000-0000-0000302E0000}"/>
    <cellStyle name="Note 2 2 27" xfId="9121" xr:uid="{00000000-0005-0000-0000-0000312E0000}"/>
    <cellStyle name="Note 2 2 27 2" xfId="12612" xr:uid="{00000000-0005-0000-0000-0000322E0000}"/>
    <cellStyle name="Note 2 2 27 3" xfId="13801" xr:uid="{00000000-0005-0000-0000-0000332E0000}"/>
    <cellStyle name="Note 2 2 27 4" xfId="14615" xr:uid="{00000000-0005-0000-0000-0000342E0000}"/>
    <cellStyle name="Note 2 2 28" xfId="10168" xr:uid="{00000000-0005-0000-0000-0000352E0000}"/>
    <cellStyle name="Note 2 2 28 2" xfId="13456" xr:uid="{00000000-0005-0000-0000-0000362E0000}"/>
    <cellStyle name="Note 2 2 28 3" xfId="11448" xr:uid="{00000000-0005-0000-0000-0000372E0000}"/>
    <cellStyle name="Note 2 2 28 4" xfId="14501" xr:uid="{00000000-0005-0000-0000-0000382E0000}"/>
    <cellStyle name="Note 2 2 29" xfId="9481" xr:uid="{00000000-0005-0000-0000-0000392E0000}"/>
    <cellStyle name="Note 2 2 29 2" xfId="13343" xr:uid="{00000000-0005-0000-0000-00003A2E0000}"/>
    <cellStyle name="Note 2 2 29 3" xfId="11475" xr:uid="{00000000-0005-0000-0000-00003B2E0000}"/>
    <cellStyle name="Note 2 2 29 4" xfId="14732" xr:uid="{00000000-0005-0000-0000-00003C2E0000}"/>
    <cellStyle name="Note 2 2 3" xfId="4542" xr:uid="{00000000-0005-0000-0000-00003D2E0000}"/>
    <cellStyle name="Note 2 2 3 2" xfId="4543" xr:uid="{00000000-0005-0000-0000-00003E2E0000}"/>
    <cellStyle name="Note 2 2 3 2 2" xfId="5819" xr:uid="{00000000-0005-0000-0000-00003F2E0000}"/>
    <cellStyle name="Note 2 2 3 3" xfId="5818" xr:uid="{00000000-0005-0000-0000-0000402E0000}"/>
    <cellStyle name="Note 2 2 30" xfId="10240" xr:uid="{00000000-0005-0000-0000-0000412E0000}"/>
    <cellStyle name="Note 2 2 30 2" xfId="12272" xr:uid="{00000000-0005-0000-0000-0000422E0000}"/>
    <cellStyle name="Note 2 2 30 3" xfId="13881" xr:uid="{00000000-0005-0000-0000-0000432E0000}"/>
    <cellStyle name="Note 2 2 30 4" xfId="14853" xr:uid="{00000000-0005-0000-0000-0000442E0000}"/>
    <cellStyle name="Note 2 2 31" xfId="9416" xr:uid="{00000000-0005-0000-0000-0000452E0000}"/>
    <cellStyle name="Note 2 2 31 2" xfId="12639" xr:uid="{00000000-0005-0000-0000-0000462E0000}"/>
    <cellStyle name="Note 2 2 31 3" xfId="14036" xr:uid="{00000000-0005-0000-0000-0000472E0000}"/>
    <cellStyle name="Note 2 2 31 4" xfId="14969" xr:uid="{00000000-0005-0000-0000-0000482E0000}"/>
    <cellStyle name="Note 2 2 32" xfId="9923" xr:uid="{00000000-0005-0000-0000-0000492E0000}"/>
    <cellStyle name="Note 2 2 32 2" xfId="13498" xr:uid="{00000000-0005-0000-0000-00004A2E0000}"/>
    <cellStyle name="Note 2 2 32 3" xfId="13242" xr:uid="{00000000-0005-0000-0000-00004B2E0000}"/>
    <cellStyle name="Note 2 2 32 4" xfId="15072" xr:uid="{00000000-0005-0000-0000-00004C2E0000}"/>
    <cellStyle name="Note 2 2 33" xfId="9647" xr:uid="{00000000-0005-0000-0000-00004D2E0000}"/>
    <cellStyle name="Note 2 2 34" xfId="11598" xr:uid="{00000000-0005-0000-0000-00004E2E0000}"/>
    <cellStyle name="Note 2 2 35" xfId="11384" xr:uid="{00000000-0005-0000-0000-00004F2E0000}"/>
    <cellStyle name="Note 2 2 36" xfId="12585" xr:uid="{00000000-0005-0000-0000-0000502E0000}"/>
    <cellStyle name="Note 2 2 4" xfId="4544" xr:uid="{00000000-0005-0000-0000-0000512E0000}"/>
    <cellStyle name="Note 2 2 4 2" xfId="5820" xr:uid="{00000000-0005-0000-0000-0000522E0000}"/>
    <cellStyle name="Note 2 2 5" xfId="4545" xr:uid="{00000000-0005-0000-0000-0000532E0000}"/>
    <cellStyle name="Note 2 2 5 2" xfId="5821" xr:uid="{00000000-0005-0000-0000-0000542E0000}"/>
    <cellStyle name="Note 2 2 6" xfId="5813" xr:uid="{00000000-0005-0000-0000-0000552E0000}"/>
    <cellStyle name="Note 2 2 7" xfId="5378" xr:uid="{00000000-0005-0000-0000-0000562E0000}"/>
    <cellStyle name="Note 2 2 8" xfId="6511" xr:uid="{00000000-0005-0000-0000-0000572E0000}"/>
    <cellStyle name="Note 2 2 9" xfId="6646" xr:uid="{00000000-0005-0000-0000-0000582E0000}"/>
    <cellStyle name="Note 2 20" xfId="7705" xr:uid="{00000000-0005-0000-0000-0000592E0000}"/>
    <cellStyle name="Note 2 21" xfId="7821" xr:uid="{00000000-0005-0000-0000-00005A2E0000}"/>
    <cellStyle name="Note 2 22" xfId="7937" xr:uid="{00000000-0005-0000-0000-00005B2E0000}"/>
    <cellStyle name="Note 2 23" xfId="8053" xr:uid="{00000000-0005-0000-0000-00005C2E0000}"/>
    <cellStyle name="Note 2 24" xfId="8169" xr:uid="{00000000-0005-0000-0000-00005D2E0000}"/>
    <cellStyle name="Note 2 25" xfId="8283" xr:uid="{00000000-0005-0000-0000-00005E2E0000}"/>
    <cellStyle name="Note 2 26" xfId="8338" xr:uid="{00000000-0005-0000-0000-00005F2E0000}"/>
    <cellStyle name="Note 2 27" xfId="8368" xr:uid="{00000000-0005-0000-0000-0000602E0000}"/>
    <cellStyle name="Note 2 28" xfId="8394" xr:uid="{00000000-0005-0000-0000-0000612E0000}"/>
    <cellStyle name="Note 2 29" xfId="8419" xr:uid="{00000000-0005-0000-0000-0000622E0000}"/>
    <cellStyle name="Note 2 3" xfId="4537" xr:uid="{00000000-0005-0000-0000-0000632E0000}"/>
    <cellStyle name="Note 2 3 10" xfId="6885" xr:uid="{00000000-0005-0000-0000-0000642E0000}"/>
    <cellStyle name="Note 2 3 11" xfId="7004" xr:uid="{00000000-0005-0000-0000-0000652E0000}"/>
    <cellStyle name="Note 2 3 12" xfId="7123" xr:uid="{00000000-0005-0000-0000-0000662E0000}"/>
    <cellStyle name="Note 2 3 13" xfId="7241" xr:uid="{00000000-0005-0000-0000-0000672E0000}"/>
    <cellStyle name="Note 2 3 14" xfId="7361" xr:uid="{00000000-0005-0000-0000-0000682E0000}"/>
    <cellStyle name="Note 2 3 2" xfId="4547" xr:uid="{00000000-0005-0000-0000-0000692E0000}"/>
    <cellStyle name="Note 2 3 2 2" xfId="4548" xr:uid="{00000000-0005-0000-0000-00006A2E0000}"/>
    <cellStyle name="Note 2 3 2 2 2" xfId="4549" xr:uid="{00000000-0005-0000-0000-00006B2E0000}"/>
    <cellStyle name="Note 2 3 2 2 2 2" xfId="5825" xr:uid="{00000000-0005-0000-0000-00006C2E0000}"/>
    <cellStyle name="Note 2 3 2 2 3" xfId="5824" xr:uid="{00000000-0005-0000-0000-00006D2E0000}"/>
    <cellStyle name="Note 2 3 2 3" xfId="4550" xr:uid="{00000000-0005-0000-0000-00006E2E0000}"/>
    <cellStyle name="Note 2 3 2 3 2" xfId="5826" xr:uid="{00000000-0005-0000-0000-00006F2E0000}"/>
    <cellStyle name="Note 2 3 2 4" xfId="5823" xr:uid="{00000000-0005-0000-0000-0000702E0000}"/>
    <cellStyle name="Note 2 3 2 5" xfId="5375" xr:uid="{00000000-0005-0000-0000-0000712E0000}"/>
    <cellStyle name="Note 2 3 3" xfId="4551" xr:uid="{00000000-0005-0000-0000-0000722E0000}"/>
    <cellStyle name="Note 2 3 3 2" xfId="4552" xr:uid="{00000000-0005-0000-0000-0000732E0000}"/>
    <cellStyle name="Note 2 3 3 2 2" xfId="5828" xr:uid="{00000000-0005-0000-0000-0000742E0000}"/>
    <cellStyle name="Note 2 3 3 3" xfId="5827" xr:uid="{00000000-0005-0000-0000-0000752E0000}"/>
    <cellStyle name="Note 2 3 4" xfId="4553" xr:uid="{00000000-0005-0000-0000-0000762E0000}"/>
    <cellStyle name="Note 2 3 4 2" xfId="5829" xr:uid="{00000000-0005-0000-0000-0000772E0000}"/>
    <cellStyle name="Note 2 3 5" xfId="5822" xr:uid="{00000000-0005-0000-0000-0000782E0000}"/>
    <cellStyle name="Note 2 3 6" xfId="5376" xr:uid="{00000000-0005-0000-0000-0000792E0000}"/>
    <cellStyle name="Note 2 3 7" xfId="6512" xr:uid="{00000000-0005-0000-0000-00007A2E0000}"/>
    <cellStyle name="Note 2 3 8" xfId="6647" xr:uid="{00000000-0005-0000-0000-00007B2E0000}"/>
    <cellStyle name="Note 2 3 9" xfId="6766" xr:uid="{00000000-0005-0000-0000-00007C2E0000}"/>
    <cellStyle name="Note 2 30" xfId="8449" xr:uid="{00000000-0005-0000-0000-00007D2E0000}"/>
    <cellStyle name="Note 2 31" xfId="8477" xr:uid="{00000000-0005-0000-0000-00007E2E0000}"/>
    <cellStyle name="Note 2 32" xfId="8505" xr:uid="{00000000-0005-0000-0000-00007F2E0000}"/>
    <cellStyle name="Note 2 33" xfId="8533" xr:uid="{00000000-0005-0000-0000-0000802E0000}"/>
    <cellStyle name="Note 2 34" xfId="8559" xr:uid="{00000000-0005-0000-0000-0000812E0000}"/>
    <cellStyle name="Note 2 35" xfId="8582" xr:uid="{00000000-0005-0000-0000-0000822E0000}"/>
    <cellStyle name="Note 2 36" xfId="9955" xr:uid="{00000000-0005-0000-0000-0000832E0000}"/>
    <cellStyle name="Note 2 36 2" xfId="13686" xr:uid="{00000000-0005-0000-0000-0000842E0000}"/>
    <cellStyle name="Note 2 36 3" xfId="13758" xr:uid="{00000000-0005-0000-0000-0000852E0000}"/>
    <cellStyle name="Note 2 36 4" xfId="14529" xr:uid="{00000000-0005-0000-0000-0000862E0000}"/>
    <cellStyle name="Note 2 37" xfId="9659" xr:uid="{00000000-0005-0000-0000-0000872E0000}"/>
    <cellStyle name="Note 2 37 2" xfId="12466" xr:uid="{00000000-0005-0000-0000-0000882E0000}"/>
    <cellStyle name="Note 2 37 3" xfId="11451" xr:uid="{00000000-0005-0000-0000-0000892E0000}"/>
    <cellStyle name="Note 2 37 4" xfId="14114" xr:uid="{00000000-0005-0000-0000-00008A2E0000}"/>
    <cellStyle name="Note 2 38" xfId="10551" xr:uid="{00000000-0005-0000-0000-00008B2E0000}"/>
    <cellStyle name="Note 2 38 2" xfId="13405" xr:uid="{00000000-0005-0000-0000-00008C2E0000}"/>
    <cellStyle name="Note 2 38 3" xfId="11312" xr:uid="{00000000-0005-0000-0000-00008D2E0000}"/>
    <cellStyle name="Note 2 38 4" xfId="14629" xr:uid="{00000000-0005-0000-0000-00008E2E0000}"/>
    <cellStyle name="Note 2 39" xfId="9150" xr:uid="{00000000-0005-0000-0000-00008F2E0000}"/>
    <cellStyle name="Note 2 39 2" xfId="11591" xr:uid="{00000000-0005-0000-0000-0000902E0000}"/>
    <cellStyle name="Note 2 39 3" xfId="13969" xr:uid="{00000000-0005-0000-0000-0000912E0000}"/>
    <cellStyle name="Note 2 39 4" xfId="14263" xr:uid="{00000000-0005-0000-0000-0000922E0000}"/>
    <cellStyle name="Note 2 4" xfId="4554" xr:uid="{00000000-0005-0000-0000-0000932E0000}"/>
    <cellStyle name="Note 2 4 2" xfId="4555" xr:uid="{00000000-0005-0000-0000-0000942E0000}"/>
    <cellStyle name="Note 2 4 2 2" xfId="5831" xr:uid="{00000000-0005-0000-0000-0000952E0000}"/>
    <cellStyle name="Note 2 4 3" xfId="5830" xr:uid="{00000000-0005-0000-0000-0000962E0000}"/>
    <cellStyle name="Note 2 4 4" xfId="5374" xr:uid="{00000000-0005-0000-0000-0000972E0000}"/>
    <cellStyle name="Note 2 40" xfId="10041" xr:uid="{00000000-0005-0000-0000-0000982E0000}"/>
    <cellStyle name="Note 2 40 2" xfId="11342" xr:uid="{00000000-0005-0000-0000-0000992E0000}"/>
    <cellStyle name="Note 2 40 3" xfId="11900" xr:uid="{00000000-0005-0000-0000-00009A2E0000}"/>
    <cellStyle name="Note 2 40 4" xfId="14368" xr:uid="{00000000-0005-0000-0000-00009B2E0000}"/>
    <cellStyle name="Note 2 41" xfId="10966" xr:uid="{00000000-0005-0000-0000-00009C2E0000}"/>
    <cellStyle name="Note 2 41 2" xfId="13662" xr:uid="{00000000-0005-0000-0000-00009D2E0000}"/>
    <cellStyle name="Note 2 41 3" xfId="13785" xr:uid="{00000000-0005-0000-0000-00009E2E0000}"/>
    <cellStyle name="Note 2 41 4" xfId="14731" xr:uid="{00000000-0005-0000-0000-00009F2E0000}"/>
    <cellStyle name="Note 2 42" xfId="11020" xr:uid="{00000000-0005-0000-0000-0000A02E0000}"/>
    <cellStyle name="Note 2 42 2" xfId="13108" xr:uid="{00000000-0005-0000-0000-0000A12E0000}"/>
    <cellStyle name="Note 2 42 3" xfId="12682" xr:uid="{00000000-0005-0000-0000-0000A22E0000}"/>
    <cellStyle name="Note 2 42 4" xfId="14852" xr:uid="{00000000-0005-0000-0000-0000A32E0000}"/>
    <cellStyle name="Note 2 43" xfId="11065" xr:uid="{00000000-0005-0000-0000-0000A42E0000}"/>
    <cellStyle name="Note 2 43 2" xfId="11777" xr:uid="{00000000-0005-0000-0000-0000A52E0000}"/>
    <cellStyle name="Note 2 43 3" xfId="13297" xr:uid="{00000000-0005-0000-0000-0000A62E0000}"/>
    <cellStyle name="Note 2 43 4" xfId="14968" xr:uid="{00000000-0005-0000-0000-0000A72E0000}"/>
    <cellStyle name="Note 2 44" xfId="11110" xr:uid="{00000000-0005-0000-0000-0000A82E0000}"/>
    <cellStyle name="Note 2 44 2" xfId="13915" xr:uid="{00000000-0005-0000-0000-0000A92E0000}"/>
    <cellStyle name="Note 2 44 3" xfId="11479" xr:uid="{00000000-0005-0000-0000-0000AA2E0000}"/>
    <cellStyle name="Note 2 44 4" xfId="15071" xr:uid="{00000000-0005-0000-0000-0000AB2E0000}"/>
    <cellStyle name="Note 2 45" xfId="10528" xr:uid="{00000000-0005-0000-0000-0000AC2E0000}"/>
    <cellStyle name="Note 2 46" xfId="12767" xr:uid="{00000000-0005-0000-0000-0000AD2E0000}"/>
    <cellStyle name="Note 2 47" xfId="11798" xr:uid="{00000000-0005-0000-0000-0000AE2E0000}"/>
    <cellStyle name="Note 2 48" xfId="13081" xr:uid="{00000000-0005-0000-0000-0000AF2E0000}"/>
    <cellStyle name="Note 2 5" xfId="4556" xr:uid="{00000000-0005-0000-0000-0000B02E0000}"/>
    <cellStyle name="Note 2 5 2" xfId="4557" xr:uid="{00000000-0005-0000-0000-0000B12E0000}"/>
    <cellStyle name="Note 2 5 2 2" xfId="5833" xr:uid="{00000000-0005-0000-0000-0000B22E0000}"/>
    <cellStyle name="Note 2 5 3" xfId="5832" xr:uid="{00000000-0005-0000-0000-0000B32E0000}"/>
    <cellStyle name="Note 2 6" xfId="4558" xr:uid="{00000000-0005-0000-0000-0000B42E0000}"/>
    <cellStyle name="Note 2 6 2" xfId="5834" xr:uid="{00000000-0005-0000-0000-0000B52E0000}"/>
    <cellStyle name="Note 2 7" xfId="4559" xr:uid="{00000000-0005-0000-0000-0000B62E0000}"/>
    <cellStyle name="Note 2 7 2" xfId="5835" xr:uid="{00000000-0005-0000-0000-0000B72E0000}"/>
    <cellStyle name="Note 2 8" xfId="5812" xr:uid="{00000000-0005-0000-0000-0000B82E0000}"/>
    <cellStyle name="Note 2 9" xfId="5379" xr:uid="{00000000-0005-0000-0000-0000B92E0000}"/>
    <cellStyle name="Note 2_UKT" xfId="4560" xr:uid="{00000000-0005-0000-0000-0000BA2E0000}"/>
    <cellStyle name="Note 20" xfId="4561" xr:uid="{00000000-0005-0000-0000-0000BB2E0000}"/>
    <cellStyle name="Note 20 2" xfId="4562" xr:uid="{00000000-0005-0000-0000-0000BC2E0000}"/>
    <cellStyle name="Note 20 2 2" xfId="4563" xr:uid="{00000000-0005-0000-0000-0000BD2E0000}"/>
    <cellStyle name="Note 20 2 2 2" xfId="5838" xr:uid="{00000000-0005-0000-0000-0000BE2E0000}"/>
    <cellStyle name="Note 20 2 3" xfId="5837" xr:uid="{00000000-0005-0000-0000-0000BF2E0000}"/>
    <cellStyle name="Note 20 3" xfId="4564" xr:uid="{00000000-0005-0000-0000-0000C02E0000}"/>
    <cellStyle name="Note 20 3 2" xfId="5839" xr:uid="{00000000-0005-0000-0000-0000C12E0000}"/>
    <cellStyle name="Note 20 4" xfId="5836" xr:uid="{00000000-0005-0000-0000-0000C22E0000}"/>
    <cellStyle name="Note 20 5" xfId="5373" xr:uid="{00000000-0005-0000-0000-0000C32E0000}"/>
    <cellStyle name="Note 21" xfId="4565" xr:uid="{00000000-0005-0000-0000-0000C42E0000}"/>
    <cellStyle name="Note 21 2" xfId="4566" xr:uid="{00000000-0005-0000-0000-0000C52E0000}"/>
    <cellStyle name="Note 21 2 2" xfId="4567" xr:uid="{00000000-0005-0000-0000-0000C62E0000}"/>
    <cellStyle name="Note 21 2 2 2" xfId="5842" xr:uid="{00000000-0005-0000-0000-0000C72E0000}"/>
    <cellStyle name="Note 21 2 3" xfId="5841" xr:uid="{00000000-0005-0000-0000-0000C82E0000}"/>
    <cellStyle name="Note 21 3" xfId="4568" xr:uid="{00000000-0005-0000-0000-0000C92E0000}"/>
    <cellStyle name="Note 21 3 2" xfId="5843" xr:uid="{00000000-0005-0000-0000-0000CA2E0000}"/>
    <cellStyle name="Note 21 4" xfId="5840" xr:uid="{00000000-0005-0000-0000-0000CB2E0000}"/>
    <cellStyle name="Note 21 5" xfId="5372" xr:uid="{00000000-0005-0000-0000-0000CC2E0000}"/>
    <cellStyle name="Note 22" xfId="4569" xr:uid="{00000000-0005-0000-0000-0000CD2E0000}"/>
    <cellStyle name="Note 22 2" xfId="4570" xr:uid="{00000000-0005-0000-0000-0000CE2E0000}"/>
    <cellStyle name="Note 22 2 2" xfId="5845" xr:uid="{00000000-0005-0000-0000-0000CF2E0000}"/>
    <cellStyle name="Note 22 3" xfId="5844" xr:uid="{00000000-0005-0000-0000-0000D02E0000}"/>
    <cellStyle name="Note 22 4" xfId="5371" xr:uid="{00000000-0005-0000-0000-0000D12E0000}"/>
    <cellStyle name="Note 23" xfId="4571" xr:uid="{00000000-0005-0000-0000-0000D22E0000}"/>
    <cellStyle name="Note 23 2" xfId="4572" xr:uid="{00000000-0005-0000-0000-0000D32E0000}"/>
    <cellStyle name="Note 23 2 2" xfId="5847" xr:uid="{00000000-0005-0000-0000-0000D42E0000}"/>
    <cellStyle name="Note 23 3" xfId="5846" xr:uid="{00000000-0005-0000-0000-0000D52E0000}"/>
    <cellStyle name="Note 23 4" xfId="5370" xr:uid="{00000000-0005-0000-0000-0000D62E0000}"/>
    <cellStyle name="Note 24" xfId="4573" xr:uid="{00000000-0005-0000-0000-0000D72E0000}"/>
    <cellStyle name="Note 24 2" xfId="4574" xr:uid="{00000000-0005-0000-0000-0000D82E0000}"/>
    <cellStyle name="Note 24 2 2" xfId="5849" xr:uid="{00000000-0005-0000-0000-0000D92E0000}"/>
    <cellStyle name="Note 24 3" xfId="5848" xr:uid="{00000000-0005-0000-0000-0000DA2E0000}"/>
    <cellStyle name="Note 24 4" xfId="5369" xr:uid="{00000000-0005-0000-0000-0000DB2E0000}"/>
    <cellStyle name="Note 25" xfId="4575" xr:uid="{00000000-0005-0000-0000-0000DC2E0000}"/>
    <cellStyle name="Note 25 2" xfId="4576" xr:uid="{00000000-0005-0000-0000-0000DD2E0000}"/>
    <cellStyle name="Note 25 2 2" xfId="5851" xr:uid="{00000000-0005-0000-0000-0000DE2E0000}"/>
    <cellStyle name="Note 25 3" xfId="5850" xr:uid="{00000000-0005-0000-0000-0000DF2E0000}"/>
    <cellStyle name="Note 25 4" xfId="5368" xr:uid="{00000000-0005-0000-0000-0000E02E0000}"/>
    <cellStyle name="Note 26" xfId="4577" xr:uid="{00000000-0005-0000-0000-0000E12E0000}"/>
    <cellStyle name="Note 26 2" xfId="4578" xr:uid="{00000000-0005-0000-0000-0000E22E0000}"/>
    <cellStyle name="Note 26 2 2" xfId="5853" xr:uid="{00000000-0005-0000-0000-0000E32E0000}"/>
    <cellStyle name="Note 26 3" xfId="5852" xr:uid="{00000000-0005-0000-0000-0000E42E0000}"/>
    <cellStyle name="Note 26 4" xfId="5367" xr:uid="{00000000-0005-0000-0000-0000E52E0000}"/>
    <cellStyle name="Note 27" xfId="4579" xr:uid="{00000000-0005-0000-0000-0000E62E0000}"/>
    <cellStyle name="Note 27 2" xfId="4580" xr:uid="{00000000-0005-0000-0000-0000E72E0000}"/>
    <cellStyle name="Note 27 2 2" xfId="5855" xr:uid="{00000000-0005-0000-0000-0000E82E0000}"/>
    <cellStyle name="Note 27 3" xfId="5854" xr:uid="{00000000-0005-0000-0000-0000E92E0000}"/>
    <cellStyle name="Note 27 4" xfId="5366" xr:uid="{00000000-0005-0000-0000-0000EA2E0000}"/>
    <cellStyle name="Note 28" xfId="4581" xr:uid="{00000000-0005-0000-0000-0000EB2E0000}"/>
    <cellStyle name="Note 28 2" xfId="4582" xr:uid="{00000000-0005-0000-0000-0000EC2E0000}"/>
    <cellStyle name="Note 28 2 2" xfId="5857" xr:uid="{00000000-0005-0000-0000-0000ED2E0000}"/>
    <cellStyle name="Note 28 3" xfId="5856" xr:uid="{00000000-0005-0000-0000-0000EE2E0000}"/>
    <cellStyle name="Note 28 4" xfId="5365" xr:uid="{00000000-0005-0000-0000-0000EF2E0000}"/>
    <cellStyle name="Note 29" xfId="4583" xr:uid="{00000000-0005-0000-0000-0000F02E0000}"/>
    <cellStyle name="Note 29 2" xfId="4584" xr:uid="{00000000-0005-0000-0000-0000F12E0000}"/>
    <cellStyle name="Note 29 2 2" xfId="5859" xr:uid="{00000000-0005-0000-0000-0000F22E0000}"/>
    <cellStyle name="Note 29 3" xfId="5858" xr:uid="{00000000-0005-0000-0000-0000F32E0000}"/>
    <cellStyle name="Note 29 4" xfId="5364" xr:uid="{00000000-0005-0000-0000-0000F42E0000}"/>
    <cellStyle name="Note 3" xfId="4585" xr:uid="{00000000-0005-0000-0000-0000F52E0000}"/>
    <cellStyle name="Note 3 2" xfId="4586" xr:uid="{00000000-0005-0000-0000-0000F62E0000}"/>
    <cellStyle name="Note 3 2 2" xfId="4587" xr:uid="{00000000-0005-0000-0000-0000F72E0000}"/>
    <cellStyle name="Note 3 2 2 2" xfId="5862" xr:uid="{00000000-0005-0000-0000-0000F82E0000}"/>
    <cellStyle name="Note 3 2 3" xfId="4588" xr:uid="{00000000-0005-0000-0000-0000F92E0000}"/>
    <cellStyle name="Note 3 2 3 2" xfId="5863" xr:uid="{00000000-0005-0000-0000-0000FA2E0000}"/>
    <cellStyle name="Note 3 2 4" xfId="5861" xr:uid="{00000000-0005-0000-0000-0000FB2E0000}"/>
    <cellStyle name="Note 3 3" xfId="4589" xr:uid="{00000000-0005-0000-0000-0000FC2E0000}"/>
    <cellStyle name="Note 3 3 2" xfId="5864" xr:uid="{00000000-0005-0000-0000-0000FD2E0000}"/>
    <cellStyle name="Note 3 4" xfId="4590" xr:uid="{00000000-0005-0000-0000-0000FE2E0000}"/>
    <cellStyle name="Note 3 4 2" xfId="5865" xr:uid="{00000000-0005-0000-0000-0000FF2E0000}"/>
    <cellStyle name="Note 3 5" xfId="5860" xr:uid="{00000000-0005-0000-0000-0000002F0000}"/>
    <cellStyle name="Note 3 6" xfId="5363" xr:uid="{00000000-0005-0000-0000-0000012F0000}"/>
    <cellStyle name="Note 30" xfId="4591" xr:uid="{00000000-0005-0000-0000-0000022F0000}"/>
    <cellStyle name="Note 30 2" xfId="4592" xr:uid="{00000000-0005-0000-0000-0000032F0000}"/>
    <cellStyle name="Note 30 2 2" xfId="5867" xr:uid="{00000000-0005-0000-0000-0000042F0000}"/>
    <cellStyle name="Note 30 3" xfId="5866" xr:uid="{00000000-0005-0000-0000-0000052F0000}"/>
    <cellStyle name="Note 30 4" xfId="5362" xr:uid="{00000000-0005-0000-0000-0000062F0000}"/>
    <cellStyle name="Note 31" xfId="4593" xr:uid="{00000000-0005-0000-0000-0000072F0000}"/>
    <cellStyle name="Note 31 2" xfId="4594" xr:uid="{00000000-0005-0000-0000-0000082F0000}"/>
    <cellStyle name="Note 31 2 2" xfId="5869" xr:uid="{00000000-0005-0000-0000-0000092F0000}"/>
    <cellStyle name="Note 31 3" xfId="5868" xr:uid="{00000000-0005-0000-0000-00000A2F0000}"/>
    <cellStyle name="Note 31 4" xfId="5361" xr:uid="{00000000-0005-0000-0000-00000B2F0000}"/>
    <cellStyle name="Note 32" xfId="4595" xr:uid="{00000000-0005-0000-0000-00000C2F0000}"/>
    <cellStyle name="Note 32 2" xfId="4596" xr:uid="{00000000-0005-0000-0000-00000D2F0000}"/>
    <cellStyle name="Note 32 2 2" xfId="5871" xr:uid="{00000000-0005-0000-0000-00000E2F0000}"/>
    <cellStyle name="Note 32 3" xfId="5870" xr:uid="{00000000-0005-0000-0000-00000F2F0000}"/>
    <cellStyle name="Note 32 4" xfId="5360" xr:uid="{00000000-0005-0000-0000-0000102F0000}"/>
    <cellStyle name="Note 33" xfId="4597" xr:uid="{00000000-0005-0000-0000-0000112F0000}"/>
    <cellStyle name="Note 33 2" xfId="4598" xr:uid="{00000000-0005-0000-0000-0000122F0000}"/>
    <cellStyle name="Note 33 2 2" xfId="5873" xr:uid="{00000000-0005-0000-0000-0000132F0000}"/>
    <cellStyle name="Note 33 3" xfId="5872" xr:uid="{00000000-0005-0000-0000-0000142F0000}"/>
    <cellStyle name="Note 33 4" xfId="5359" xr:uid="{00000000-0005-0000-0000-0000152F0000}"/>
    <cellStyle name="Note 34" xfId="4599" xr:uid="{00000000-0005-0000-0000-0000162F0000}"/>
    <cellStyle name="Note 34 2" xfId="4600" xr:uid="{00000000-0005-0000-0000-0000172F0000}"/>
    <cellStyle name="Note 34 2 2" xfId="5875" xr:uid="{00000000-0005-0000-0000-0000182F0000}"/>
    <cellStyle name="Note 34 3" xfId="5874" xr:uid="{00000000-0005-0000-0000-0000192F0000}"/>
    <cellStyle name="Note 34 4" xfId="5358" xr:uid="{00000000-0005-0000-0000-00001A2F0000}"/>
    <cellStyle name="Note 35" xfId="4601" xr:uid="{00000000-0005-0000-0000-00001B2F0000}"/>
    <cellStyle name="Note 35 2" xfId="4602" xr:uid="{00000000-0005-0000-0000-00001C2F0000}"/>
    <cellStyle name="Note 35 2 2" xfId="5877" xr:uid="{00000000-0005-0000-0000-00001D2F0000}"/>
    <cellStyle name="Note 35 3" xfId="5876" xr:uid="{00000000-0005-0000-0000-00001E2F0000}"/>
    <cellStyle name="Note 35 4" xfId="5357" xr:uid="{00000000-0005-0000-0000-00001F2F0000}"/>
    <cellStyle name="Note 36" xfId="4603" xr:uid="{00000000-0005-0000-0000-0000202F0000}"/>
    <cellStyle name="Note 36 2" xfId="4604" xr:uid="{00000000-0005-0000-0000-0000212F0000}"/>
    <cellStyle name="Note 36 2 2" xfId="5879" xr:uid="{00000000-0005-0000-0000-0000222F0000}"/>
    <cellStyle name="Note 36 3" xfId="5878" xr:uid="{00000000-0005-0000-0000-0000232F0000}"/>
    <cellStyle name="Note 36 4" xfId="5356" xr:uid="{00000000-0005-0000-0000-0000242F0000}"/>
    <cellStyle name="Note 37" xfId="4605" xr:uid="{00000000-0005-0000-0000-0000252F0000}"/>
    <cellStyle name="Note 37 2" xfId="4606" xr:uid="{00000000-0005-0000-0000-0000262F0000}"/>
    <cellStyle name="Note 37 2 2" xfId="5881" xr:uid="{00000000-0005-0000-0000-0000272F0000}"/>
    <cellStyle name="Note 37 3" xfId="5880" xr:uid="{00000000-0005-0000-0000-0000282F0000}"/>
    <cellStyle name="Note 37 4" xfId="5355" xr:uid="{00000000-0005-0000-0000-0000292F0000}"/>
    <cellStyle name="Note 38" xfId="4607" xr:uid="{00000000-0005-0000-0000-00002A2F0000}"/>
    <cellStyle name="Note 38 2" xfId="4608" xr:uid="{00000000-0005-0000-0000-00002B2F0000}"/>
    <cellStyle name="Note 38 2 2" xfId="5883" xr:uid="{00000000-0005-0000-0000-00002C2F0000}"/>
    <cellStyle name="Note 38 3" xfId="5882" xr:uid="{00000000-0005-0000-0000-00002D2F0000}"/>
    <cellStyle name="Note 38 4" xfId="5354" xr:uid="{00000000-0005-0000-0000-00002E2F0000}"/>
    <cellStyle name="Note 39" xfId="4609" xr:uid="{00000000-0005-0000-0000-00002F2F0000}"/>
    <cellStyle name="Note 39 2" xfId="4610" xr:uid="{00000000-0005-0000-0000-0000302F0000}"/>
    <cellStyle name="Note 39 2 2" xfId="5885" xr:uid="{00000000-0005-0000-0000-0000312F0000}"/>
    <cellStyle name="Note 39 3" xfId="5884" xr:uid="{00000000-0005-0000-0000-0000322F0000}"/>
    <cellStyle name="Note 39 4" xfId="5353" xr:uid="{00000000-0005-0000-0000-0000332F0000}"/>
    <cellStyle name="Note 4" xfId="4611" xr:uid="{00000000-0005-0000-0000-0000342F0000}"/>
    <cellStyle name="Note 4 2" xfId="4612" xr:uid="{00000000-0005-0000-0000-0000352F0000}"/>
    <cellStyle name="Note 4 2 2" xfId="4613" xr:uid="{00000000-0005-0000-0000-0000362F0000}"/>
    <cellStyle name="Note 4 2 2 2" xfId="5888" xr:uid="{00000000-0005-0000-0000-0000372F0000}"/>
    <cellStyle name="Note 4 2 3" xfId="5887" xr:uid="{00000000-0005-0000-0000-0000382F0000}"/>
    <cellStyle name="Note 4 3" xfId="4614" xr:uid="{00000000-0005-0000-0000-0000392F0000}"/>
    <cellStyle name="Note 4 3 2" xfId="5889" xr:uid="{00000000-0005-0000-0000-00003A2F0000}"/>
    <cellStyle name="Note 4 4" xfId="5886" xr:uid="{00000000-0005-0000-0000-00003B2F0000}"/>
    <cellStyle name="Note 4 5" xfId="5352" xr:uid="{00000000-0005-0000-0000-00003C2F0000}"/>
    <cellStyle name="Note 40" xfId="4615" xr:uid="{00000000-0005-0000-0000-00003D2F0000}"/>
    <cellStyle name="Note 40 2" xfId="4616" xr:uid="{00000000-0005-0000-0000-00003E2F0000}"/>
    <cellStyle name="Note 40 2 2" xfId="5891" xr:uid="{00000000-0005-0000-0000-00003F2F0000}"/>
    <cellStyle name="Note 40 3" xfId="5890" xr:uid="{00000000-0005-0000-0000-0000402F0000}"/>
    <cellStyle name="Note 40 4" xfId="5351" xr:uid="{00000000-0005-0000-0000-0000412F0000}"/>
    <cellStyle name="Note 41" xfId="4617" xr:uid="{00000000-0005-0000-0000-0000422F0000}"/>
    <cellStyle name="Note 41 2" xfId="4618" xr:uid="{00000000-0005-0000-0000-0000432F0000}"/>
    <cellStyle name="Note 41 2 2" xfId="5893" xr:uid="{00000000-0005-0000-0000-0000442F0000}"/>
    <cellStyle name="Note 41 3" xfId="5892" xr:uid="{00000000-0005-0000-0000-0000452F0000}"/>
    <cellStyle name="Note 41 4" xfId="5350" xr:uid="{00000000-0005-0000-0000-0000462F0000}"/>
    <cellStyle name="Note 42" xfId="4619" xr:uid="{00000000-0005-0000-0000-0000472F0000}"/>
    <cellStyle name="Note 42 2" xfId="4620" xr:uid="{00000000-0005-0000-0000-0000482F0000}"/>
    <cellStyle name="Note 42 2 2" xfId="5895" xr:uid="{00000000-0005-0000-0000-0000492F0000}"/>
    <cellStyle name="Note 42 3" xfId="5894" xr:uid="{00000000-0005-0000-0000-00004A2F0000}"/>
    <cellStyle name="Note 42 4" xfId="5349" xr:uid="{00000000-0005-0000-0000-00004B2F0000}"/>
    <cellStyle name="Note 43" xfId="4621" xr:uid="{00000000-0005-0000-0000-00004C2F0000}"/>
    <cellStyle name="Note 43 2" xfId="4622" xr:uid="{00000000-0005-0000-0000-00004D2F0000}"/>
    <cellStyle name="Note 43 2 2" xfId="5897" xr:uid="{00000000-0005-0000-0000-00004E2F0000}"/>
    <cellStyle name="Note 43 3" xfId="5896" xr:uid="{00000000-0005-0000-0000-00004F2F0000}"/>
    <cellStyle name="Note 43 4" xfId="5348" xr:uid="{00000000-0005-0000-0000-0000502F0000}"/>
    <cellStyle name="Note 44" xfId="4623" xr:uid="{00000000-0005-0000-0000-0000512F0000}"/>
    <cellStyle name="Note 44 2" xfId="4624" xr:uid="{00000000-0005-0000-0000-0000522F0000}"/>
    <cellStyle name="Note 44 2 2" xfId="5899" xr:uid="{00000000-0005-0000-0000-0000532F0000}"/>
    <cellStyle name="Note 44 3" xfId="5898" xr:uid="{00000000-0005-0000-0000-0000542F0000}"/>
    <cellStyle name="Note 44 4" xfId="5347" xr:uid="{00000000-0005-0000-0000-0000552F0000}"/>
    <cellStyle name="Note 45" xfId="4625" xr:uid="{00000000-0005-0000-0000-0000562F0000}"/>
    <cellStyle name="Note 45 2" xfId="4626" xr:uid="{00000000-0005-0000-0000-0000572F0000}"/>
    <cellStyle name="Note 45 2 2" xfId="5901" xr:uid="{00000000-0005-0000-0000-0000582F0000}"/>
    <cellStyle name="Note 45 3" xfId="5900" xr:uid="{00000000-0005-0000-0000-0000592F0000}"/>
    <cellStyle name="Note 45 4" xfId="5346" xr:uid="{00000000-0005-0000-0000-00005A2F0000}"/>
    <cellStyle name="Note 46" xfId="4627" xr:uid="{00000000-0005-0000-0000-00005B2F0000}"/>
    <cellStyle name="Note 46 2" xfId="4628" xr:uid="{00000000-0005-0000-0000-00005C2F0000}"/>
    <cellStyle name="Note 46 2 2" xfId="5903" xr:uid="{00000000-0005-0000-0000-00005D2F0000}"/>
    <cellStyle name="Note 46 3" xfId="5902" xr:uid="{00000000-0005-0000-0000-00005E2F0000}"/>
    <cellStyle name="Note 46 4" xfId="5345" xr:uid="{00000000-0005-0000-0000-00005F2F0000}"/>
    <cellStyle name="Note 47" xfId="4629" xr:uid="{00000000-0005-0000-0000-0000602F0000}"/>
    <cellStyle name="Note 47 2" xfId="4630" xr:uid="{00000000-0005-0000-0000-0000612F0000}"/>
    <cellStyle name="Note 47 2 2" xfId="5905" xr:uid="{00000000-0005-0000-0000-0000622F0000}"/>
    <cellStyle name="Note 47 3" xfId="5904" xr:uid="{00000000-0005-0000-0000-0000632F0000}"/>
    <cellStyle name="Note 47 4" xfId="5344" xr:uid="{00000000-0005-0000-0000-0000642F0000}"/>
    <cellStyle name="Note 48" xfId="4631" xr:uid="{00000000-0005-0000-0000-0000652F0000}"/>
    <cellStyle name="Note 48 2" xfId="4632" xr:uid="{00000000-0005-0000-0000-0000662F0000}"/>
    <cellStyle name="Note 48 2 2" xfId="5907" xr:uid="{00000000-0005-0000-0000-0000672F0000}"/>
    <cellStyle name="Note 48 3" xfId="5906" xr:uid="{00000000-0005-0000-0000-0000682F0000}"/>
    <cellStyle name="Note 48 4" xfId="5343" xr:uid="{00000000-0005-0000-0000-0000692F0000}"/>
    <cellStyle name="Note 49" xfId="4633" xr:uid="{00000000-0005-0000-0000-00006A2F0000}"/>
    <cellStyle name="Note 49 2" xfId="4634" xr:uid="{00000000-0005-0000-0000-00006B2F0000}"/>
    <cellStyle name="Note 49 2 2" xfId="5909" xr:uid="{00000000-0005-0000-0000-00006C2F0000}"/>
    <cellStyle name="Note 49 3" xfId="5908" xr:uid="{00000000-0005-0000-0000-00006D2F0000}"/>
    <cellStyle name="Note 49 4" xfId="5342" xr:uid="{00000000-0005-0000-0000-00006E2F0000}"/>
    <cellStyle name="Note 5" xfId="4635" xr:uid="{00000000-0005-0000-0000-00006F2F0000}"/>
    <cellStyle name="Note 5 2" xfId="4636" xr:uid="{00000000-0005-0000-0000-0000702F0000}"/>
    <cellStyle name="Note 5 2 2" xfId="4637" xr:uid="{00000000-0005-0000-0000-0000712F0000}"/>
    <cellStyle name="Note 5 2 2 2" xfId="5912" xr:uid="{00000000-0005-0000-0000-0000722F0000}"/>
    <cellStyle name="Note 5 2 3" xfId="5911" xr:uid="{00000000-0005-0000-0000-0000732F0000}"/>
    <cellStyle name="Note 5 3" xfId="4638" xr:uid="{00000000-0005-0000-0000-0000742F0000}"/>
    <cellStyle name="Note 5 3 2" xfId="5913" xr:uid="{00000000-0005-0000-0000-0000752F0000}"/>
    <cellStyle name="Note 5 4" xfId="5910" xr:uid="{00000000-0005-0000-0000-0000762F0000}"/>
    <cellStyle name="Note 5 5" xfId="5341" xr:uid="{00000000-0005-0000-0000-0000772F0000}"/>
    <cellStyle name="Note 50" xfId="4639" xr:uid="{00000000-0005-0000-0000-0000782F0000}"/>
    <cellStyle name="Note 50 2" xfId="4640" xr:uid="{00000000-0005-0000-0000-0000792F0000}"/>
    <cellStyle name="Note 50 2 2" xfId="5915" xr:uid="{00000000-0005-0000-0000-00007A2F0000}"/>
    <cellStyle name="Note 50 3" xfId="5914" xr:uid="{00000000-0005-0000-0000-00007B2F0000}"/>
    <cellStyle name="Note 50 4" xfId="5340" xr:uid="{00000000-0005-0000-0000-00007C2F0000}"/>
    <cellStyle name="Note 51" xfId="4641" xr:uid="{00000000-0005-0000-0000-00007D2F0000}"/>
    <cellStyle name="Note 51 2" xfId="4642" xr:uid="{00000000-0005-0000-0000-00007E2F0000}"/>
    <cellStyle name="Note 51 2 2" xfId="5917" xr:uid="{00000000-0005-0000-0000-00007F2F0000}"/>
    <cellStyle name="Note 51 3" xfId="5916" xr:uid="{00000000-0005-0000-0000-0000802F0000}"/>
    <cellStyle name="Note 51 4" xfId="5339" xr:uid="{00000000-0005-0000-0000-0000812F0000}"/>
    <cellStyle name="Note 52" xfId="4643" xr:uid="{00000000-0005-0000-0000-0000822F0000}"/>
    <cellStyle name="Note 52 2" xfId="4644" xr:uid="{00000000-0005-0000-0000-0000832F0000}"/>
    <cellStyle name="Note 52 2 2" xfId="5919" xr:uid="{00000000-0005-0000-0000-0000842F0000}"/>
    <cellStyle name="Note 52 3" xfId="5918" xr:uid="{00000000-0005-0000-0000-0000852F0000}"/>
    <cellStyle name="Note 52 4" xfId="5338" xr:uid="{00000000-0005-0000-0000-0000862F0000}"/>
    <cellStyle name="Note 53" xfId="4645" xr:uid="{00000000-0005-0000-0000-0000872F0000}"/>
    <cellStyle name="Note 53 2" xfId="4646" xr:uid="{00000000-0005-0000-0000-0000882F0000}"/>
    <cellStyle name="Note 53 2 2" xfId="5921" xr:uid="{00000000-0005-0000-0000-0000892F0000}"/>
    <cellStyle name="Note 53 3" xfId="5920" xr:uid="{00000000-0005-0000-0000-00008A2F0000}"/>
    <cellStyle name="Note 53 4" xfId="5337" xr:uid="{00000000-0005-0000-0000-00008B2F0000}"/>
    <cellStyle name="Note 54" xfId="4647" xr:uid="{00000000-0005-0000-0000-00008C2F0000}"/>
    <cellStyle name="Note 54 2" xfId="4648" xr:uid="{00000000-0005-0000-0000-00008D2F0000}"/>
    <cellStyle name="Note 54 2 2" xfId="5923" xr:uid="{00000000-0005-0000-0000-00008E2F0000}"/>
    <cellStyle name="Note 54 3" xfId="5922" xr:uid="{00000000-0005-0000-0000-00008F2F0000}"/>
    <cellStyle name="Note 54 4" xfId="5336" xr:uid="{00000000-0005-0000-0000-0000902F0000}"/>
    <cellStyle name="Note 55" xfId="4649" xr:uid="{00000000-0005-0000-0000-0000912F0000}"/>
    <cellStyle name="Note 55 2" xfId="4650" xr:uid="{00000000-0005-0000-0000-0000922F0000}"/>
    <cellStyle name="Note 55 2 2" xfId="5925" xr:uid="{00000000-0005-0000-0000-0000932F0000}"/>
    <cellStyle name="Note 55 3" xfId="5924" xr:uid="{00000000-0005-0000-0000-0000942F0000}"/>
    <cellStyle name="Note 55 4" xfId="5335" xr:uid="{00000000-0005-0000-0000-0000952F0000}"/>
    <cellStyle name="Note 56" xfId="4651" xr:uid="{00000000-0005-0000-0000-0000962F0000}"/>
    <cellStyle name="Note 56 2" xfId="4652" xr:uid="{00000000-0005-0000-0000-0000972F0000}"/>
    <cellStyle name="Note 56 2 2" xfId="5927" xr:uid="{00000000-0005-0000-0000-0000982F0000}"/>
    <cellStyle name="Note 56 3" xfId="5926" xr:uid="{00000000-0005-0000-0000-0000992F0000}"/>
    <cellStyle name="Note 56 4" xfId="5334" xr:uid="{00000000-0005-0000-0000-00009A2F0000}"/>
    <cellStyle name="Note 57" xfId="4653" xr:uid="{00000000-0005-0000-0000-00009B2F0000}"/>
    <cellStyle name="Note 57 2" xfId="4654" xr:uid="{00000000-0005-0000-0000-00009C2F0000}"/>
    <cellStyle name="Note 57 2 2" xfId="5929" xr:uid="{00000000-0005-0000-0000-00009D2F0000}"/>
    <cellStyle name="Note 57 3" xfId="5928" xr:uid="{00000000-0005-0000-0000-00009E2F0000}"/>
    <cellStyle name="Note 57 4" xfId="5333" xr:uid="{00000000-0005-0000-0000-00009F2F0000}"/>
    <cellStyle name="Note 58" xfId="4655" xr:uid="{00000000-0005-0000-0000-0000A02F0000}"/>
    <cellStyle name="Note 58 2" xfId="4656" xr:uid="{00000000-0005-0000-0000-0000A12F0000}"/>
    <cellStyle name="Note 58 2 2" xfId="5931" xr:uid="{00000000-0005-0000-0000-0000A22F0000}"/>
    <cellStyle name="Note 58 3" xfId="5930" xr:uid="{00000000-0005-0000-0000-0000A32F0000}"/>
    <cellStyle name="Note 58 4" xfId="5332" xr:uid="{00000000-0005-0000-0000-0000A42F0000}"/>
    <cellStyle name="Note 59" xfId="4657" xr:uid="{00000000-0005-0000-0000-0000A52F0000}"/>
    <cellStyle name="Note 59 2" xfId="4658" xr:uid="{00000000-0005-0000-0000-0000A62F0000}"/>
    <cellStyle name="Note 59 2 2" xfId="5933" xr:uid="{00000000-0005-0000-0000-0000A72F0000}"/>
    <cellStyle name="Note 59 3" xfId="5932" xr:uid="{00000000-0005-0000-0000-0000A82F0000}"/>
    <cellStyle name="Note 59 4" xfId="5331" xr:uid="{00000000-0005-0000-0000-0000A92F0000}"/>
    <cellStyle name="Note 6" xfId="4659" xr:uid="{00000000-0005-0000-0000-0000AA2F0000}"/>
    <cellStyle name="Note 6 2" xfId="4660" xr:uid="{00000000-0005-0000-0000-0000AB2F0000}"/>
    <cellStyle name="Note 6 2 2" xfId="4661" xr:uid="{00000000-0005-0000-0000-0000AC2F0000}"/>
    <cellStyle name="Note 6 2 2 2" xfId="5936" xr:uid="{00000000-0005-0000-0000-0000AD2F0000}"/>
    <cellStyle name="Note 6 2 3" xfId="5935" xr:uid="{00000000-0005-0000-0000-0000AE2F0000}"/>
    <cellStyle name="Note 6 3" xfId="4662" xr:uid="{00000000-0005-0000-0000-0000AF2F0000}"/>
    <cellStyle name="Note 6 3 2" xfId="5937" xr:uid="{00000000-0005-0000-0000-0000B02F0000}"/>
    <cellStyle name="Note 6 4" xfId="5934" xr:uid="{00000000-0005-0000-0000-0000B12F0000}"/>
    <cellStyle name="Note 6 5" xfId="5330" xr:uid="{00000000-0005-0000-0000-0000B22F0000}"/>
    <cellStyle name="Note 60" xfId="4663" xr:uid="{00000000-0005-0000-0000-0000B32F0000}"/>
    <cellStyle name="Note 60 2" xfId="4664" xr:uid="{00000000-0005-0000-0000-0000B42F0000}"/>
    <cellStyle name="Note 60 2 2" xfId="5939" xr:uid="{00000000-0005-0000-0000-0000B52F0000}"/>
    <cellStyle name="Note 60 3" xfId="5938" xr:uid="{00000000-0005-0000-0000-0000B62F0000}"/>
    <cellStyle name="Note 60 4" xfId="5329" xr:uid="{00000000-0005-0000-0000-0000B72F0000}"/>
    <cellStyle name="Note 61" xfId="4665" xr:uid="{00000000-0005-0000-0000-0000B82F0000}"/>
    <cellStyle name="Note 61 2" xfId="4666" xr:uid="{00000000-0005-0000-0000-0000B92F0000}"/>
    <cellStyle name="Note 61 2 2" xfId="5941" xr:uid="{00000000-0005-0000-0000-0000BA2F0000}"/>
    <cellStyle name="Note 61 3" xfId="5940" xr:uid="{00000000-0005-0000-0000-0000BB2F0000}"/>
    <cellStyle name="Note 61 4" xfId="5328" xr:uid="{00000000-0005-0000-0000-0000BC2F0000}"/>
    <cellStyle name="Note 62" xfId="4667" xr:uid="{00000000-0005-0000-0000-0000BD2F0000}"/>
    <cellStyle name="Note 62 2" xfId="4668" xr:uid="{00000000-0005-0000-0000-0000BE2F0000}"/>
    <cellStyle name="Note 62 2 2" xfId="5943" xr:uid="{00000000-0005-0000-0000-0000BF2F0000}"/>
    <cellStyle name="Note 62 3" xfId="5942" xr:uid="{00000000-0005-0000-0000-0000C02F0000}"/>
    <cellStyle name="Note 62 4" xfId="5327" xr:uid="{00000000-0005-0000-0000-0000C12F0000}"/>
    <cellStyle name="Note 63" xfId="4669" xr:uid="{00000000-0005-0000-0000-0000C22F0000}"/>
    <cellStyle name="Note 63 2" xfId="4670" xr:uid="{00000000-0005-0000-0000-0000C32F0000}"/>
    <cellStyle name="Note 63 2 2" xfId="5945" xr:uid="{00000000-0005-0000-0000-0000C42F0000}"/>
    <cellStyle name="Note 63 3" xfId="5944" xr:uid="{00000000-0005-0000-0000-0000C52F0000}"/>
    <cellStyle name="Note 63 4" xfId="5326" xr:uid="{00000000-0005-0000-0000-0000C62F0000}"/>
    <cellStyle name="Note 64" xfId="4671" xr:uid="{00000000-0005-0000-0000-0000C72F0000}"/>
    <cellStyle name="Note 64 2" xfId="4672" xr:uid="{00000000-0005-0000-0000-0000C82F0000}"/>
    <cellStyle name="Note 64 2 2" xfId="5947" xr:uid="{00000000-0005-0000-0000-0000C92F0000}"/>
    <cellStyle name="Note 64 3" xfId="5946" xr:uid="{00000000-0005-0000-0000-0000CA2F0000}"/>
    <cellStyle name="Note 64 4" xfId="5325" xr:uid="{00000000-0005-0000-0000-0000CB2F0000}"/>
    <cellStyle name="Note 65" xfId="4673" xr:uid="{00000000-0005-0000-0000-0000CC2F0000}"/>
    <cellStyle name="Note 65 2" xfId="4674" xr:uid="{00000000-0005-0000-0000-0000CD2F0000}"/>
    <cellStyle name="Note 65 2 2" xfId="5949" xr:uid="{00000000-0005-0000-0000-0000CE2F0000}"/>
    <cellStyle name="Note 65 3" xfId="5948" xr:uid="{00000000-0005-0000-0000-0000CF2F0000}"/>
    <cellStyle name="Note 65 4" xfId="5324" xr:uid="{00000000-0005-0000-0000-0000D02F0000}"/>
    <cellStyle name="Note 66" xfId="4675" xr:uid="{00000000-0005-0000-0000-0000D12F0000}"/>
    <cellStyle name="Note 66 2" xfId="4676" xr:uid="{00000000-0005-0000-0000-0000D22F0000}"/>
    <cellStyle name="Note 66 2 2" xfId="5951" xr:uid="{00000000-0005-0000-0000-0000D32F0000}"/>
    <cellStyle name="Note 66 3" xfId="5950" xr:uid="{00000000-0005-0000-0000-0000D42F0000}"/>
    <cellStyle name="Note 66 4" xfId="5323" xr:uid="{00000000-0005-0000-0000-0000D52F0000}"/>
    <cellStyle name="Note 67" xfId="4677" xr:uid="{00000000-0005-0000-0000-0000D62F0000}"/>
    <cellStyle name="Note 67 2" xfId="4678" xr:uid="{00000000-0005-0000-0000-0000D72F0000}"/>
    <cellStyle name="Note 67 2 2" xfId="5953" xr:uid="{00000000-0005-0000-0000-0000D82F0000}"/>
    <cellStyle name="Note 67 3" xfId="5952" xr:uid="{00000000-0005-0000-0000-0000D92F0000}"/>
    <cellStyle name="Note 67 4" xfId="5322" xr:uid="{00000000-0005-0000-0000-0000DA2F0000}"/>
    <cellStyle name="Note 68" xfId="4679" xr:uid="{00000000-0005-0000-0000-0000DB2F0000}"/>
    <cellStyle name="Note 68 2" xfId="4680" xr:uid="{00000000-0005-0000-0000-0000DC2F0000}"/>
    <cellStyle name="Note 68 2 2" xfId="5955" xr:uid="{00000000-0005-0000-0000-0000DD2F0000}"/>
    <cellStyle name="Note 68 3" xfId="5954" xr:uid="{00000000-0005-0000-0000-0000DE2F0000}"/>
    <cellStyle name="Note 68 4" xfId="5321" xr:uid="{00000000-0005-0000-0000-0000DF2F0000}"/>
    <cellStyle name="Note 69" xfId="4681" xr:uid="{00000000-0005-0000-0000-0000E02F0000}"/>
    <cellStyle name="Note 69 2" xfId="4682" xr:uid="{00000000-0005-0000-0000-0000E12F0000}"/>
    <cellStyle name="Note 69 2 2" xfId="5957" xr:uid="{00000000-0005-0000-0000-0000E22F0000}"/>
    <cellStyle name="Note 69 3" xfId="5956" xr:uid="{00000000-0005-0000-0000-0000E32F0000}"/>
    <cellStyle name="Note 69 4" xfId="5320" xr:uid="{00000000-0005-0000-0000-0000E42F0000}"/>
    <cellStyle name="Note 7" xfId="4683" xr:uid="{00000000-0005-0000-0000-0000E52F0000}"/>
    <cellStyle name="Note 7 2" xfId="4684" xr:uid="{00000000-0005-0000-0000-0000E62F0000}"/>
    <cellStyle name="Note 7 2 2" xfId="4685" xr:uid="{00000000-0005-0000-0000-0000E72F0000}"/>
    <cellStyle name="Note 7 2 2 2" xfId="5960" xr:uid="{00000000-0005-0000-0000-0000E82F0000}"/>
    <cellStyle name="Note 7 2 3" xfId="5959" xr:uid="{00000000-0005-0000-0000-0000E92F0000}"/>
    <cellStyle name="Note 7 3" xfId="4686" xr:uid="{00000000-0005-0000-0000-0000EA2F0000}"/>
    <cellStyle name="Note 7 3 2" xfId="5961" xr:uid="{00000000-0005-0000-0000-0000EB2F0000}"/>
    <cellStyle name="Note 7 4" xfId="5958" xr:uid="{00000000-0005-0000-0000-0000EC2F0000}"/>
    <cellStyle name="Note 7 5" xfId="5319" xr:uid="{00000000-0005-0000-0000-0000ED2F0000}"/>
    <cellStyle name="Note 70" xfId="4687" xr:uid="{00000000-0005-0000-0000-0000EE2F0000}"/>
    <cellStyle name="Note 70 2" xfId="4688" xr:uid="{00000000-0005-0000-0000-0000EF2F0000}"/>
    <cellStyle name="Note 70 2 2" xfId="5963" xr:uid="{00000000-0005-0000-0000-0000F02F0000}"/>
    <cellStyle name="Note 70 3" xfId="5962" xr:uid="{00000000-0005-0000-0000-0000F12F0000}"/>
    <cellStyle name="Note 70 4" xfId="5318" xr:uid="{00000000-0005-0000-0000-0000F22F0000}"/>
    <cellStyle name="Note 71" xfId="4689" xr:uid="{00000000-0005-0000-0000-0000F32F0000}"/>
    <cellStyle name="Note 71 2" xfId="4690" xr:uid="{00000000-0005-0000-0000-0000F42F0000}"/>
    <cellStyle name="Note 71 2 2" xfId="5965" xr:uid="{00000000-0005-0000-0000-0000F52F0000}"/>
    <cellStyle name="Note 71 3" xfId="5964" xr:uid="{00000000-0005-0000-0000-0000F62F0000}"/>
    <cellStyle name="Note 71 4" xfId="5317" xr:uid="{00000000-0005-0000-0000-0000F72F0000}"/>
    <cellStyle name="Note 72" xfId="4691" xr:uid="{00000000-0005-0000-0000-0000F82F0000}"/>
    <cellStyle name="Note 72 2" xfId="4692" xr:uid="{00000000-0005-0000-0000-0000F92F0000}"/>
    <cellStyle name="Note 72 2 2" xfId="5967" xr:uid="{00000000-0005-0000-0000-0000FA2F0000}"/>
    <cellStyle name="Note 72 3" xfId="5966" xr:uid="{00000000-0005-0000-0000-0000FB2F0000}"/>
    <cellStyle name="Note 72 4" xfId="5316" xr:uid="{00000000-0005-0000-0000-0000FC2F0000}"/>
    <cellStyle name="Note 73" xfId="4693" xr:uid="{00000000-0005-0000-0000-0000FD2F0000}"/>
    <cellStyle name="Note 73 2" xfId="4694" xr:uid="{00000000-0005-0000-0000-0000FE2F0000}"/>
    <cellStyle name="Note 73 2 2" xfId="5969" xr:uid="{00000000-0005-0000-0000-0000FF2F0000}"/>
    <cellStyle name="Note 73 3" xfId="5968" xr:uid="{00000000-0005-0000-0000-000000300000}"/>
    <cellStyle name="Note 73 4" xfId="5315" xr:uid="{00000000-0005-0000-0000-000001300000}"/>
    <cellStyle name="Note 74" xfId="4695" xr:uid="{00000000-0005-0000-0000-000002300000}"/>
    <cellStyle name="Note 74 2" xfId="4696" xr:uid="{00000000-0005-0000-0000-000003300000}"/>
    <cellStyle name="Note 74 2 2" xfId="5971" xr:uid="{00000000-0005-0000-0000-000004300000}"/>
    <cellStyle name="Note 74 3" xfId="5970" xr:uid="{00000000-0005-0000-0000-000005300000}"/>
    <cellStyle name="Note 74 4" xfId="5314" xr:uid="{00000000-0005-0000-0000-000006300000}"/>
    <cellStyle name="Note 75" xfId="4697" xr:uid="{00000000-0005-0000-0000-000007300000}"/>
    <cellStyle name="Note 75 2" xfId="4698" xr:uid="{00000000-0005-0000-0000-000008300000}"/>
    <cellStyle name="Note 75 2 2" xfId="5973" xr:uid="{00000000-0005-0000-0000-000009300000}"/>
    <cellStyle name="Note 75 3" xfId="5972" xr:uid="{00000000-0005-0000-0000-00000A300000}"/>
    <cellStyle name="Note 75 4" xfId="5313" xr:uid="{00000000-0005-0000-0000-00000B300000}"/>
    <cellStyle name="Note 76" xfId="4699" xr:uid="{00000000-0005-0000-0000-00000C300000}"/>
    <cellStyle name="Note 76 2" xfId="4700" xr:uid="{00000000-0005-0000-0000-00000D300000}"/>
    <cellStyle name="Note 76 2 2" xfId="5975" xr:uid="{00000000-0005-0000-0000-00000E300000}"/>
    <cellStyle name="Note 76 3" xfId="5974" xr:uid="{00000000-0005-0000-0000-00000F300000}"/>
    <cellStyle name="Note 76 4" xfId="5312" xr:uid="{00000000-0005-0000-0000-000010300000}"/>
    <cellStyle name="Note 77" xfId="4701" xr:uid="{00000000-0005-0000-0000-000011300000}"/>
    <cellStyle name="Note 77 2" xfId="4702" xr:uid="{00000000-0005-0000-0000-000012300000}"/>
    <cellStyle name="Note 77 2 2" xfId="5977" xr:uid="{00000000-0005-0000-0000-000013300000}"/>
    <cellStyle name="Note 77 3" xfId="5976" xr:uid="{00000000-0005-0000-0000-000014300000}"/>
    <cellStyle name="Note 77 4" xfId="5311" xr:uid="{00000000-0005-0000-0000-000015300000}"/>
    <cellStyle name="Note 8" xfId="4703" xr:uid="{00000000-0005-0000-0000-000016300000}"/>
    <cellStyle name="Note 8 2" xfId="4704" xr:uid="{00000000-0005-0000-0000-000017300000}"/>
    <cellStyle name="Note 8 2 2" xfId="4705" xr:uid="{00000000-0005-0000-0000-000018300000}"/>
    <cellStyle name="Note 8 2 2 2" xfId="5980" xr:uid="{00000000-0005-0000-0000-000019300000}"/>
    <cellStyle name="Note 8 2 3" xfId="5979" xr:uid="{00000000-0005-0000-0000-00001A300000}"/>
    <cellStyle name="Note 8 3" xfId="4706" xr:uid="{00000000-0005-0000-0000-00001B300000}"/>
    <cellStyle name="Note 8 3 2" xfId="5981" xr:uid="{00000000-0005-0000-0000-00001C300000}"/>
    <cellStyle name="Note 8 4" xfId="5978" xr:uid="{00000000-0005-0000-0000-00001D300000}"/>
    <cellStyle name="Note 8 5" xfId="5310" xr:uid="{00000000-0005-0000-0000-00001E300000}"/>
    <cellStyle name="Note 9" xfId="4707" xr:uid="{00000000-0005-0000-0000-00001F300000}"/>
    <cellStyle name="Note 9 2" xfId="4708" xr:uid="{00000000-0005-0000-0000-000020300000}"/>
    <cellStyle name="Note 9 2 2" xfId="4709" xr:uid="{00000000-0005-0000-0000-000021300000}"/>
    <cellStyle name="Note 9 2 2 2" xfId="5984" xr:uid="{00000000-0005-0000-0000-000022300000}"/>
    <cellStyle name="Note 9 2 3" xfId="5983" xr:uid="{00000000-0005-0000-0000-000023300000}"/>
    <cellStyle name="Note 9 3" xfId="4710" xr:uid="{00000000-0005-0000-0000-000024300000}"/>
    <cellStyle name="Note 9 3 2" xfId="5985" xr:uid="{00000000-0005-0000-0000-000025300000}"/>
    <cellStyle name="Note 9 4" xfId="5982" xr:uid="{00000000-0005-0000-0000-000026300000}"/>
    <cellStyle name="Note 9 5" xfId="5309" xr:uid="{00000000-0005-0000-0000-000027300000}"/>
    <cellStyle name="Output 10" xfId="4711" xr:uid="{00000000-0005-0000-0000-000028300000}"/>
    <cellStyle name="Output 10 2" xfId="4712" xr:uid="{00000000-0005-0000-0000-000029300000}"/>
    <cellStyle name="Output 10 2 2" xfId="5987" xr:uid="{00000000-0005-0000-0000-00002A300000}"/>
    <cellStyle name="Output 10 3" xfId="5986" xr:uid="{00000000-0005-0000-0000-00002B300000}"/>
    <cellStyle name="Output 10 4" xfId="5308" xr:uid="{00000000-0005-0000-0000-00002C300000}"/>
    <cellStyle name="Output 11" xfId="4713" xr:uid="{00000000-0005-0000-0000-00002D300000}"/>
    <cellStyle name="Output 11 2" xfId="4714" xr:uid="{00000000-0005-0000-0000-00002E300000}"/>
    <cellStyle name="Output 11 2 2" xfId="5989" xr:uid="{00000000-0005-0000-0000-00002F300000}"/>
    <cellStyle name="Output 11 3" xfId="5988" xr:uid="{00000000-0005-0000-0000-000030300000}"/>
    <cellStyle name="Output 11 4" xfId="5307" xr:uid="{00000000-0005-0000-0000-000031300000}"/>
    <cellStyle name="Output 12" xfId="4715" xr:uid="{00000000-0005-0000-0000-000032300000}"/>
    <cellStyle name="Output 12 2" xfId="4716" xr:uid="{00000000-0005-0000-0000-000033300000}"/>
    <cellStyle name="Output 12 2 2" xfId="5991" xr:uid="{00000000-0005-0000-0000-000034300000}"/>
    <cellStyle name="Output 12 3" xfId="5990" xr:uid="{00000000-0005-0000-0000-000035300000}"/>
    <cellStyle name="Output 12 4" xfId="5306" xr:uid="{00000000-0005-0000-0000-000036300000}"/>
    <cellStyle name="Output 13" xfId="4717" xr:uid="{00000000-0005-0000-0000-000037300000}"/>
    <cellStyle name="Output 13 2" xfId="4718" xr:uid="{00000000-0005-0000-0000-000038300000}"/>
    <cellStyle name="Output 13 2 2" xfId="5993" xr:uid="{00000000-0005-0000-0000-000039300000}"/>
    <cellStyle name="Output 13 3" xfId="5992" xr:uid="{00000000-0005-0000-0000-00003A300000}"/>
    <cellStyle name="Output 13 4" xfId="5305" xr:uid="{00000000-0005-0000-0000-00003B300000}"/>
    <cellStyle name="Output 14" xfId="4719" xr:uid="{00000000-0005-0000-0000-00003C300000}"/>
    <cellStyle name="Output 14 2" xfId="4720" xr:uid="{00000000-0005-0000-0000-00003D300000}"/>
    <cellStyle name="Output 14 2 2" xfId="5995" xr:uid="{00000000-0005-0000-0000-00003E300000}"/>
    <cellStyle name="Output 14 3" xfId="5994" xr:uid="{00000000-0005-0000-0000-00003F300000}"/>
    <cellStyle name="Output 14 4" xfId="5304" xr:uid="{00000000-0005-0000-0000-000040300000}"/>
    <cellStyle name="Output 15" xfId="4721" xr:uid="{00000000-0005-0000-0000-000041300000}"/>
    <cellStyle name="Output 15 2" xfId="4722" xr:uid="{00000000-0005-0000-0000-000042300000}"/>
    <cellStyle name="Output 15 2 2" xfId="5997" xr:uid="{00000000-0005-0000-0000-000043300000}"/>
    <cellStyle name="Output 15 3" xfId="5996" xr:uid="{00000000-0005-0000-0000-000044300000}"/>
    <cellStyle name="Output 15 4" xfId="5303" xr:uid="{00000000-0005-0000-0000-000045300000}"/>
    <cellStyle name="Output 16" xfId="4723" xr:uid="{00000000-0005-0000-0000-000046300000}"/>
    <cellStyle name="Output 16 2" xfId="4724" xr:uid="{00000000-0005-0000-0000-000047300000}"/>
    <cellStyle name="Output 16 2 2" xfId="5999" xr:uid="{00000000-0005-0000-0000-000048300000}"/>
    <cellStyle name="Output 16 3" xfId="5998" xr:uid="{00000000-0005-0000-0000-000049300000}"/>
    <cellStyle name="Output 16 4" xfId="5302" xr:uid="{00000000-0005-0000-0000-00004A300000}"/>
    <cellStyle name="Output 17" xfId="4725" xr:uid="{00000000-0005-0000-0000-00004B300000}"/>
    <cellStyle name="Output 17 2" xfId="4726" xr:uid="{00000000-0005-0000-0000-00004C300000}"/>
    <cellStyle name="Output 17 2 2" xfId="6001" xr:uid="{00000000-0005-0000-0000-00004D300000}"/>
    <cellStyle name="Output 17 3" xfId="6000" xr:uid="{00000000-0005-0000-0000-00004E300000}"/>
    <cellStyle name="Output 17 4" xfId="5301" xr:uid="{00000000-0005-0000-0000-00004F300000}"/>
    <cellStyle name="Output 18" xfId="4727" xr:uid="{00000000-0005-0000-0000-000050300000}"/>
    <cellStyle name="Output 18 2" xfId="4728" xr:uid="{00000000-0005-0000-0000-000051300000}"/>
    <cellStyle name="Output 18 2 2" xfId="6003" xr:uid="{00000000-0005-0000-0000-000052300000}"/>
    <cellStyle name="Output 18 3" xfId="6002" xr:uid="{00000000-0005-0000-0000-000053300000}"/>
    <cellStyle name="Output 18 4" xfId="5300" xr:uid="{00000000-0005-0000-0000-000054300000}"/>
    <cellStyle name="Output 19" xfId="4729" xr:uid="{00000000-0005-0000-0000-000055300000}"/>
    <cellStyle name="Output 19 2" xfId="4730" xr:uid="{00000000-0005-0000-0000-000056300000}"/>
    <cellStyle name="Output 19 2 2" xfId="6005" xr:uid="{00000000-0005-0000-0000-000057300000}"/>
    <cellStyle name="Output 19 3" xfId="6004" xr:uid="{00000000-0005-0000-0000-000058300000}"/>
    <cellStyle name="Output 19 4" xfId="5299" xr:uid="{00000000-0005-0000-0000-000059300000}"/>
    <cellStyle name="Output 2" xfId="101" xr:uid="{00000000-0005-0000-0000-00005A300000}"/>
    <cellStyle name="Output 2 10" xfId="6513" xr:uid="{00000000-0005-0000-0000-00005B300000}"/>
    <cellStyle name="Output 2 11" xfId="6648" xr:uid="{00000000-0005-0000-0000-00005C300000}"/>
    <cellStyle name="Output 2 12" xfId="6767" xr:uid="{00000000-0005-0000-0000-00005D300000}"/>
    <cellStyle name="Output 2 13" xfId="6886" xr:uid="{00000000-0005-0000-0000-00005E300000}"/>
    <cellStyle name="Output 2 14" xfId="7005" xr:uid="{00000000-0005-0000-0000-00005F300000}"/>
    <cellStyle name="Output 2 15" xfId="7124" xr:uid="{00000000-0005-0000-0000-000060300000}"/>
    <cellStyle name="Output 2 16" xfId="7242" xr:uid="{00000000-0005-0000-0000-000061300000}"/>
    <cellStyle name="Output 2 17" xfId="7362" xr:uid="{00000000-0005-0000-0000-000062300000}"/>
    <cellStyle name="Output 2 18" xfId="7475" xr:uid="{00000000-0005-0000-0000-000063300000}"/>
    <cellStyle name="Output 2 19" xfId="7591" xr:uid="{00000000-0005-0000-0000-000064300000}"/>
    <cellStyle name="Output 2 2" xfId="4731" xr:uid="{00000000-0005-0000-0000-000065300000}"/>
    <cellStyle name="Output 2 2 2" xfId="4732" xr:uid="{00000000-0005-0000-0000-000066300000}"/>
    <cellStyle name="Output 2 2 2 2" xfId="6008" xr:uid="{00000000-0005-0000-0000-000067300000}"/>
    <cellStyle name="Output 2 2 3" xfId="4733" xr:uid="{00000000-0005-0000-0000-000068300000}"/>
    <cellStyle name="Output 2 2 3 2" xfId="6009" xr:uid="{00000000-0005-0000-0000-000069300000}"/>
    <cellStyle name="Output 2 2 4" xfId="4734" xr:uid="{00000000-0005-0000-0000-00006A300000}"/>
    <cellStyle name="Output 2 2 4 2" xfId="6010" xr:uid="{00000000-0005-0000-0000-00006B300000}"/>
    <cellStyle name="Output 2 2 5" xfId="6007" xr:uid="{00000000-0005-0000-0000-00006C300000}"/>
    <cellStyle name="Output 2 2 6" xfId="5297" xr:uid="{00000000-0005-0000-0000-00006D300000}"/>
    <cellStyle name="Output 2 20" xfId="7707" xr:uid="{00000000-0005-0000-0000-00006E300000}"/>
    <cellStyle name="Output 2 21" xfId="7823" xr:uid="{00000000-0005-0000-0000-00006F300000}"/>
    <cellStyle name="Output 2 22" xfId="7939" xr:uid="{00000000-0005-0000-0000-000070300000}"/>
    <cellStyle name="Output 2 23" xfId="8055" xr:uid="{00000000-0005-0000-0000-000071300000}"/>
    <cellStyle name="Output 2 24" xfId="8171" xr:uid="{00000000-0005-0000-0000-000072300000}"/>
    <cellStyle name="Output 2 25" xfId="8285" xr:uid="{00000000-0005-0000-0000-000073300000}"/>
    <cellStyle name="Output 2 26" xfId="10007" xr:uid="{00000000-0005-0000-0000-000074300000}"/>
    <cellStyle name="Output 2 26 2" xfId="12302" xr:uid="{00000000-0005-0000-0000-000075300000}"/>
    <cellStyle name="Output 2 26 3" xfId="12610" xr:uid="{00000000-0005-0000-0000-000076300000}"/>
    <cellStyle name="Output 2 26 4" xfId="14511" xr:uid="{00000000-0005-0000-0000-000077300000}"/>
    <cellStyle name="Output 2 27" xfId="9612" xr:uid="{00000000-0005-0000-0000-000078300000}"/>
    <cellStyle name="Output 2 27 2" xfId="12238" xr:uid="{00000000-0005-0000-0000-000079300000}"/>
    <cellStyle name="Output 2 27 3" xfId="13181" xr:uid="{00000000-0005-0000-0000-00007A300000}"/>
    <cellStyle name="Output 2 27 4" xfId="14132" xr:uid="{00000000-0005-0000-0000-00007B300000}"/>
    <cellStyle name="Output 2 28" xfId="9835" xr:uid="{00000000-0005-0000-0000-00007C300000}"/>
    <cellStyle name="Output 2 28 2" xfId="11566" xr:uid="{00000000-0005-0000-0000-00007D300000}"/>
    <cellStyle name="Output 2 28 3" xfId="14038" xr:uid="{00000000-0005-0000-0000-00007E300000}"/>
    <cellStyle name="Output 2 28 4" xfId="14198" xr:uid="{00000000-0005-0000-0000-00007F300000}"/>
    <cellStyle name="Output 2 29" xfId="9730" xr:uid="{00000000-0005-0000-0000-000080300000}"/>
    <cellStyle name="Output 2 29 2" xfId="12686" xr:uid="{00000000-0005-0000-0000-000081300000}"/>
    <cellStyle name="Output 2 29 3" xfId="11867" xr:uid="{00000000-0005-0000-0000-000082300000}"/>
    <cellStyle name="Output 2 29 4" xfId="14284" xr:uid="{00000000-0005-0000-0000-000083300000}"/>
    <cellStyle name="Output 2 3" xfId="4735" xr:uid="{00000000-0005-0000-0000-000084300000}"/>
    <cellStyle name="Output 2 3 2" xfId="4736" xr:uid="{00000000-0005-0000-0000-000085300000}"/>
    <cellStyle name="Output 2 3 2 2" xfId="6012" xr:uid="{00000000-0005-0000-0000-000086300000}"/>
    <cellStyle name="Output 2 3 3" xfId="6011" xr:uid="{00000000-0005-0000-0000-000087300000}"/>
    <cellStyle name="Output 2 3 4" xfId="5296" xr:uid="{00000000-0005-0000-0000-000088300000}"/>
    <cellStyle name="Output 2 30" xfId="10858" xr:uid="{00000000-0005-0000-0000-000089300000}"/>
    <cellStyle name="Output 2 30 2" xfId="13471" xr:uid="{00000000-0005-0000-0000-00008A300000}"/>
    <cellStyle name="Output 2 30 3" xfId="13707" xr:uid="{00000000-0005-0000-0000-00008B300000}"/>
    <cellStyle name="Output 2 30 4" xfId="14594" xr:uid="{00000000-0005-0000-0000-00008C300000}"/>
    <cellStyle name="Output 2 31" xfId="10683" xr:uid="{00000000-0005-0000-0000-00008D300000}"/>
    <cellStyle name="Output 2 31 2" xfId="13186" xr:uid="{00000000-0005-0000-0000-00008E300000}"/>
    <cellStyle name="Output 2 31 3" xfId="13294" xr:uid="{00000000-0005-0000-0000-00008F300000}"/>
    <cellStyle name="Output 2 31 4" xfId="14733" xr:uid="{00000000-0005-0000-0000-000090300000}"/>
    <cellStyle name="Output 2 32" xfId="9039" xr:uid="{00000000-0005-0000-0000-000091300000}"/>
    <cellStyle name="Output 2 32 2" xfId="12972" xr:uid="{00000000-0005-0000-0000-000092300000}"/>
    <cellStyle name="Output 2 32 3" xfId="13999" xr:uid="{00000000-0005-0000-0000-000093300000}"/>
    <cellStyle name="Output 2 32 4" xfId="14854" xr:uid="{00000000-0005-0000-0000-000094300000}"/>
    <cellStyle name="Output 2 33" xfId="10397" xr:uid="{00000000-0005-0000-0000-000095300000}"/>
    <cellStyle name="Output 2 33 2" xfId="12642" xr:uid="{00000000-0005-0000-0000-000096300000}"/>
    <cellStyle name="Output 2 33 3" xfId="12333" xr:uid="{00000000-0005-0000-0000-000097300000}"/>
    <cellStyle name="Output 2 33 4" xfId="14970" xr:uid="{00000000-0005-0000-0000-000098300000}"/>
    <cellStyle name="Output 2 34" xfId="9280" xr:uid="{00000000-0005-0000-0000-000099300000}"/>
    <cellStyle name="Output 2 34 2" xfId="13613" xr:uid="{00000000-0005-0000-0000-00009A300000}"/>
    <cellStyle name="Output 2 34 3" xfId="11670" xr:uid="{00000000-0005-0000-0000-00009B300000}"/>
    <cellStyle name="Output 2 34 4" xfId="15073" xr:uid="{00000000-0005-0000-0000-00009C300000}"/>
    <cellStyle name="Output 2 35" xfId="11145" xr:uid="{00000000-0005-0000-0000-00009D300000}"/>
    <cellStyle name="Output 2 36" xfId="12935" xr:uid="{00000000-0005-0000-0000-00009E300000}"/>
    <cellStyle name="Output 2 37" xfId="12868" xr:uid="{00000000-0005-0000-0000-00009F300000}"/>
    <cellStyle name="Output 2 38" xfId="12975" xr:uid="{00000000-0005-0000-0000-0000A0300000}"/>
    <cellStyle name="Output 2 4" xfId="4737" xr:uid="{00000000-0005-0000-0000-0000A1300000}"/>
    <cellStyle name="Output 2 4 2" xfId="4738" xr:uid="{00000000-0005-0000-0000-0000A2300000}"/>
    <cellStyle name="Output 2 4 2 2" xfId="6014" xr:uid="{00000000-0005-0000-0000-0000A3300000}"/>
    <cellStyle name="Output 2 4 3" xfId="6013" xr:uid="{00000000-0005-0000-0000-0000A4300000}"/>
    <cellStyle name="Output 2 4 4" xfId="5295" xr:uid="{00000000-0005-0000-0000-0000A5300000}"/>
    <cellStyle name="Output 2 5" xfId="4739" xr:uid="{00000000-0005-0000-0000-0000A6300000}"/>
    <cellStyle name="Output 2 5 2" xfId="6015" xr:uid="{00000000-0005-0000-0000-0000A7300000}"/>
    <cellStyle name="Output 2 6" xfId="4740" xr:uid="{00000000-0005-0000-0000-0000A8300000}"/>
    <cellStyle name="Output 2 6 2" xfId="6016" xr:uid="{00000000-0005-0000-0000-0000A9300000}"/>
    <cellStyle name="Output 2 7" xfId="4741" xr:uid="{00000000-0005-0000-0000-0000AA300000}"/>
    <cellStyle name="Output 2 7 2" xfId="6017" xr:uid="{00000000-0005-0000-0000-0000AB300000}"/>
    <cellStyle name="Output 2 8" xfId="6006" xr:uid="{00000000-0005-0000-0000-0000AC300000}"/>
    <cellStyle name="Output 2 9" xfId="5298" xr:uid="{00000000-0005-0000-0000-0000AD300000}"/>
    <cellStyle name="Output 20" xfId="4742" xr:uid="{00000000-0005-0000-0000-0000AE300000}"/>
    <cellStyle name="Output 20 2" xfId="4743" xr:uid="{00000000-0005-0000-0000-0000AF300000}"/>
    <cellStyle name="Output 20 2 2" xfId="6019" xr:uid="{00000000-0005-0000-0000-0000B0300000}"/>
    <cellStyle name="Output 20 3" xfId="6018" xr:uid="{00000000-0005-0000-0000-0000B1300000}"/>
    <cellStyle name="Output 20 4" xfId="5294" xr:uid="{00000000-0005-0000-0000-0000B2300000}"/>
    <cellStyle name="Output 21" xfId="4744" xr:uid="{00000000-0005-0000-0000-0000B3300000}"/>
    <cellStyle name="Output 21 2" xfId="4745" xr:uid="{00000000-0005-0000-0000-0000B4300000}"/>
    <cellStyle name="Output 21 2 2" xfId="6021" xr:uid="{00000000-0005-0000-0000-0000B5300000}"/>
    <cellStyle name="Output 21 3" xfId="6020" xr:uid="{00000000-0005-0000-0000-0000B6300000}"/>
    <cellStyle name="Output 21 4" xfId="5293" xr:uid="{00000000-0005-0000-0000-0000B7300000}"/>
    <cellStyle name="Output 22" xfId="4746" xr:uid="{00000000-0005-0000-0000-0000B8300000}"/>
    <cellStyle name="Output 22 2" xfId="4747" xr:uid="{00000000-0005-0000-0000-0000B9300000}"/>
    <cellStyle name="Output 22 2 2" xfId="6023" xr:uid="{00000000-0005-0000-0000-0000BA300000}"/>
    <cellStyle name="Output 22 3" xfId="6022" xr:uid="{00000000-0005-0000-0000-0000BB300000}"/>
    <cellStyle name="Output 22 4" xfId="5292" xr:uid="{00000000-0005-0000-0000-0000BC300000}"/>
    <cellStyle name="Output 3" xfId="4748" xr:uid="{00000000-0005-0000-0000-0000BD300000}"/>
    <cellStyle name="Output 3 2" xfId="4749" xr:uid="{00000000-0005-0000-0000-0000BE300000}"/>
    <cellStyle name="Output 3 2 2" xfId="6025" xr:uid="{00000000-0005-0000-0000-0000BF300000}"/>
    <cellStyle name="Output 3 3" xfId="6024" xr:uid="{00000000-0005-0000-0000-0000C0300000}"/>
    <cellStyle name="Output 3 4" xfId="5291" xr:uid="{00000000-0005-0000-0000-0000C1300000}"/>
    <cellStyle name="Output 4" xfId="4750" xr:uid="{00000000-0005-0000-0000-0000C2300000}"/>
    <cellStyle name="Output 4 2" xfId="4751" xr:uid="{00000000-0005-0000-0000-0000C3300000}"/>
    <cellStyle name="Output 4 2 2" xfId="6027" xr:uid="{00000000-0005-0000-0000-0000C4300000}"/>
    <cellStyle name="Output 4 3" xfId="6026" xr:uid="{00000000-0005-0000-0000-0000C5300000}"/>
    <cellStyle name="Output 4 4" xfId="5290" xr:uid="{00000000-0005-0000-0000-0000C6300000}"/>
    <cellStyle name="Output 5" xfId="4752" xr:uid="{00000000-0005-0000-0000-0000C7300000}"/>
    <cellStyle name="Output 5 2" xfId="4753" xr:uid="{00000000-0005-0000-0000-0000C8300000}"/>
    <cellStyle name="Output 5 2 2" xfId="6029" xr:uid="{00000000-0005-0000-0000-0000C9300000}"/>
    <cellStyle name="Output 5 3" xfId="6028" xr:uid="{00000000-0005-0000-0000-0000CA300000}"/>
    <cellStyle name="Output 5 4" xfId="5289" xr:uid="{00000000-0005-0000-0000-0000CB300000}"/>
    <cellStyle name="Output 6" xfId="4754" xr:uid="{00000000-0005-0000-0000-0000CC300000}"/>
    <cellStyle name="Output 6 2" xfId="4755" xr:uid="{00000000-0005-0000-0000-0000CD300000}"/>
    <cellStyle name="Output 6 2 2" xfId="6031" xr:uid="{00000000-0005-0000-0000-0000CE300000}"/>
    <cellStyle name="Output 6 3" xfId="6030" xr:uid="{00000000-0005-0000-0000-0000CF300000}"/>
    <cellStyle name="Output 6 4" xfId="5288" xr:uid="{00000000-0005-0000-0000-0000D0300000}"/>
    <cellStyle name="Output 7" xfId="4756" xr:uid="{00000000-0005-0000-0000-0000D1300000}"/>
    <cellStyle name="Output 7 2" xfId="4757" xr:uid="{00000000-0005-0000-0000-0000D2300000}"/>
    <cellStyle name="Output 7 2 2" xfId="6033" xr:uid="{00000000-0005-0000-0000-0000D3300000}"/>
    <cellStyle name="Output 7 3" xfId="6032" xr:uid="{00000000-0005-0000-0000-0000D4300000}"/>
    <cellStyle name="Output 7 4" xfId="5287" xr:uid="{00000000-0005-0000-0000-0000D5300000}"/>
    <cellStyle name="Output 8" xfId="4758" xr:uid="{00000000-0005-0000-0000-0000D6300000}"/>
    <cellStyle name="Output 8 2" xfId="4759" xr:uid="{00000000-0005-0000-0000-0000D7300000}"/>
    <cellStyle name="Output 8 2 2" xfId="6035" xr:uid="{00000000-0005-0000-0000-0000D8300000}"/>
    <cellStyle name="Output 8 3" xfId="6034" xr:uid="{00000000-0005-0000-0000-0000D9300000}"/>
    <cellStyle name="Output 8 4" xfId="5286" xr:uid="{00000000-0005-0000-0000-0000DA300000}"/>
    <cellStyle name="Output 9" xfId="4760" xr:uid="{00000000-0005-0000-0000-0000DB300000}"/>
    <cellStyle name="Output 9 2" xfId="4761" xr:uid="{00000000-0005-0000-0000-0000DC300000}"/>
    <cellStyle name="Output 9 2 2" xfId="6037" xr:uid="{00000000-0005-0000-0000-0000DD300000}"/>
    <cellStyle name="Output 9 3" xfId="6036" xr:uid="{00000000-0005-0000-0000-0000DE300000}"/>
    <cellStyle name="Output 9 4" xfId="5285" xr:uid="{00000000-0005-0000-0000-0000DF300000}"/>
    <cellStyle name="Parastais 10" xfId="4762" xr:uid="{00000000-0005-0000-0000-0000E0300000}"/>
    <cellStyle name="Parastais 10 2" xfId="6038" xr:uid="{00000000-0005-0000-0000-0000E1300000}"/>
    <cellStyle name="Parastais_EL eka+AF8-2" xfId="4763" xr:uid="{00000000-0005-0000-0000-0000E2300000}"/>
    <cellStyle name="Parasts" xfId="0" builtinId="0"/>
    <cellStyle name="Parasts 2" xfId="102" xr:uid="{00000000-0005-0000-0000-0000E3300000}"/>
    <cellStyle name="Parasts 2 2" xfId="4764" xr:uid="{00000000-0005-0000-0000-0000E4300000}"/>
    <cellStyle name="Parasts 2 2 2" xfId="6040" xr:uid="{00000000-0005-0000-0000-0000E5300000}"/>
    <cellStyle name="Parasts 2 3" xfId="6039" xr:uid="{00000000-0005-0000-0000-0000E6300000}"/>
    <cellStyle name="Parasts 3" xfId="4765" xr:uid="{00000000-0005-0000-0000-0000E7300000}"/>
    <cellStyle name="Parasts 3 2" xfId="6041" xr:uid="{00000000-0005-0000-0000-0000E8300000}"/>
    <cellStyle name="Paskaidrojošs teksts" xfId="4766" xr:uid="{00000000-0005-0000-0000-0000E9300000}"/>
    <cellStyle name="Paskaidrojošs teksts 2" xfId="4767" xr:uid="{00000000-0005-0000-0000-0000EA300000}"/>
    <cellStyle name="Paskaidrojošs teksts 2 2" xfId="6043" xr:uid="{00000000-0005-0000-0000-0000EB300000}"/>
    <cellStyle name="Paskaidrojošs teksts 3" xfId="6042" xr:uid="{00000000-0005-0000-0000-0000EC300000}"/>
    <cellStyle name="Paskaidrojošs teksts 4" xfId="5284" xr:uid="{00000000-0005-0000-0000-0000ED300000}"/>
    <cellStyle name="Pārbaudes šūna" xfId="4768" xr:uid="{00000000-0005-0000-0000-0000EE300000}"/>
    <cellStyle name="Pārbaudes šūna 2" xfId="4769" xr:uid="{00000000-0005-0000-0000-0000EF300000}"/>
    <cellStyle name="Pārbaudes šūna 2 2" xfId="6045" xr:uid="{00000000-0005-0000-0000-0000F0300000}"/>
    <cellStyle name="Pārbaudes šūna 3" xfId="6044" xr:uid="{00000000-0005-0000-0000-0000F1300000}"/>
    <cellStyle name="Pārbaudes šūna 4" xfId="5283" xr:uid="{00000000-0005-0000-0000-0000F2300000}"/>
    <cellStyle name="Perbent 4" xfId="4770" xr:uid="{00000000-0005-0000-0000-0000F3300000}"/>
    <cellStyle name="Perbent 4 2" xfId="4771" xr:uid="{00000000-0005-0000-0000-0000F4300000}"/>
    <cellStyle name="Perbent 4 2 2" xfId="6047" xr:uid="{00000000-0005-0000-0000-0000F5300000}"/>
    <cellStyle name="Perbent 4 3" xfId="6046" xr:uid="{00000000-0005-0000-0000-0000F6300000}"/>
    <cellStyle name="Perbent 4 4" xfId="5282" xr:uid="{00000000-0005-0000-0000-0000F7300000}"/>
    <cellStyle name="Percejt 2 2 2" xfId="4772" xr:uid="{00000000-0005-0000-0000-0000F8300000}"/>
    <cellStyle name="Percejt 2 2 2 2" xfId="4773" xr:uid="{00000000-0005-0000-0000-0000F9300000}"/>
    <cellStyle name="Percejt 2 2 2 2 2" xfId="4774" xr:uid="{00000000-0005-0000-0000-0000FA300000}"/>
    <cellStyle name="Percejt 2 2 2 2 2 2" xfId="6050" xr:uid="{00000000-0005-0000-0000-0000FB300000}"/>
    <cellStyle name="Percejt 2 2 2 2 3" xfId="6049" xr:uid="{00000000-0005-0000-0000-0000FC300000}"/>
    <cellStyle name="Percejt 2 2 2 3" xfId="4775" xr:uid="{00000000-0005-0000-0000-0000FD300000}"/>
    <cellStyle name="Percejt 2 2 2 3 2" xfId="6051" xr:uid="{00000000-0005-0000-0000-0000FE300000}"/>
    <cellStyle name="Percejt 2 2 2 4" xfId="6048" xr:uid="{00000000-0005-0000-0000-0000FF300000}"/>
    <cellStyle name="Percejt 2 2 2 5" xfId="5281" xr:uid="{00000000-0005-0000-0000-000000310000}"/>
    <cellStyle name="Percent 2" xfId="4776" xr:uid="{00000000-0005-0000-0000-000001310000}"/>
    <cellStyle name="Percent 2 2" xfId="4777" xr:uid="{00000000-0005-0000-0000-000002310000}"/>
    <cellStyle name="Percent 2 2 2" xfId="4778" xr:uid="{00000000-0005-0000-0000-000003310000}"/>
    <cellStyle name="Percent 2 2 2 2" xfId="4779" xr:uid="{00000000-0005-0000-0000-000004310000}"/>
    <cellStyle name="Percent 2 2 2 2 2" xfId="4780" xr:uid="{00000000-0005-0000-0000-000005310000}"/>
    <cellStyle name="Percent 2 2 2 2 2 2" xfId="6056" xr:uid="{00000000-0005-0000-0000-000006310000}"/>
    <cellStyle name="Percent 2 2 2 2 3" xfId="6055" xr:uid="{00000000-0005-0000-0000-000007310000}"/>
    <cellStyle name="Percent 2 2 2 3" xfId="4781" xr:uid="{00000000-0005-0000-0000-000008310000}"/>
    <cellStyle name="Percent 2 2 2 3 2" xfId="6057" xr:uid="{00000000-0005-0000-0000-000009310000}"/>
    <cellStyle name="Percent 2 2 2 4" xfId="6054" xr:uid="{00000000-0005-0000-0000-00000A310000}"/>
    <cellStyle name="Percent 2 2 2 5" xfId="5278" xr:uid="{00000000-0005-0000-0000-00000B310000}"/>
    <cellStyle name="Percent 2 2 3" xfId="4782" xr:uid="{00000000-0005-0000-0000-00000C310000}"/>
    <cellStyle name="Percent 2 2 3 2" xfId="4783" xr:uid="{00000000-0005-0000-0000-00000D310000}"/>
    <cellStyle name="Percent 2 2 3 2 2" xfId="4784" xr:uid="{00000000-0005-0000-0000-00000E310000}"/>
    <cellStyle name="Percent 2 2 3 2 2 2" xfId="6060" xr:uid="{00000000-0005-0000-0000-00000F310000}"/>
    <cellStyle name="Percent 2 2 3 2 3" xfId="6059" xr:uid="{00000000-0005-0000-0000-000010310000}"/>
    <cellStyle name="Percent 2 2 3 3" xfId="4785" xr:uid="{00000000-0005-0000-0000-000011310000}"/>
    <cellStyle name="Percent 2 2 3 3 2" xfId="6061" xr:uid="{00000000-0005-0000-0000-000012310000}"/>
    <cellStyle name="Percent 2 2 3 4" xfId="6058" xr:uid="{00000000-0005-0000-0000-000013310000}"/>
    <cellStyle name="Percent 2 2 3 5" xfId="5277" xr:uid="{00000000-0005-0000-0000-000014310000}"/>
    <cellStyle name="Percent 2 2 4" xfId="4786" xr:uid="{00000000-0005-0000-0000-000015310000}"/>
    <cellStyle name="Percent 2 2 4 2" xfId="4787" xr:uid="{00000000-0005-0000-0000-000016310000}"/>
    <cellStyle name="Percent 2 2 4 2 2" xfId="6063" xr:uid="{00000000-0005-0000-0000-000017310000}"/>
    <cellStyle name="Percent 2 2 4 3" xfId="6062" xr:uid="{00000000-0005-0000-0000-000018310000}"/>
    <cellStyle name="Percent 2 2 5" xfId="4788" xr:uid="{00000000-0005-0000-0000-000019310000}"/>
    <cellStyle name="Percent 2 2 5 2" xfId="6064" xr:uid="{00000000-0005-0000-0000-00001A310000}"/>
    <cellStyle name="Percent 2 2 6" xfId="4789" xr:uid="{00000000-0005-0000-0000-00001B310000}"/>
    <cellStyle name="Percent 2 2 6 2" xfId="6065" xr:uid="{00000000-0005-0000-0000-00001C310000}"/>
    <cellStyle name="Percent 2 2 7" xfId="6053" xr:uid="{00000000-0005-0000-0000-00001D310000}"/>
    <cellStyle name="Percent 2 2 8" xfId="5279" xr:uid="{00000000-0005-0000-0000-00001E310000}"/>
    <cellStyle name="Percent 2 3" xfId="4790" xr:uid="{00000000-0005-0000-0000-00001F310000}"/>
    <cellStyle name="Percent 2 3 2" xfId="4791" xr:uid="{00000000-0005-0000-0000-000020310000}"/>
    <cellStyle name="Percent 2 3 2 2" xfId="4792" xr:uid="{00000000-0005-0000-0000-000021310000}"/>
    <cellStyle name="Percent 2 3 2 2 2" xfId="4793" xr:uid="{00000000-0005-0000-0000-000022310000}"/>
    <cellStyle name="Percent 2 3 2 2 2 2" xfId="6069" xr:uid="{00000000-0005-0000-0000-000023310000}"/>
    <cellStyle name="Percent 2 3 2 2 3" xfId="6068" xr:uid="{00000000-0005-0000-0000-000024310000}"/>
    <cellStyle name="Percent 2 3 2 3" xfId="4794" xr:uid="{00000000-0005-0000-0000-000025310000}"/>
    <cellStyle name="Percent 2 3 2 3 2" xfId="6070" xr:uid="{00000000-0005-0000-0000-000026310000}"/>
    <cellStyle name="Percent 2 3 2 4" xfId="6067" xr:uid="{00000000-0005-0000-0000-000027310000}"/>
    <cellStyle name="Percent 2 3 2 5" xfId="5272" xr:uid="{00000000-0005-0000-0000-000028310000}"/>
    <cellStyle name="Percent 2 3 3" xfId="4795" xr:uid="{00000000-0005-0000-0000-000029310000}"/>
    <cellStyle name="Percent 2 3 3 2" xfId="4796" xr:uid="{00000000-0005-0000-0000-00002A310000}"/>
    <cellStyle name="Percent 2 3 3 2 2" xfId="4797" xr:uid="{00000000-0005-0000-0000-00002B310000}"/>
    <cellStyle name="Percent 2 3 3 2 2 2" xfId="6073" xr:uid="{00000000-0005-0000-0000-00002C310000}"/>
    <cellStyle name="Percent 2 3 3 2 3" xfId="6072" xr:uid="{00000000-0005-0000-0000-00002D310000}"/>
    <cellStyle name="Percent 2 3 3 3" xfId="4798" xr:uid="{00000000-0005-0000-0000-00002E310000}"/>
    <cellStyle name="Percent 2 3 3 3 2" xfId="6074" xr:uid="{00000000-0005-0000-0000-00002F310000}"/>
    <cellStyle name="Percent 2 3 3 4" xfId="6071" xr:uid="{00000000-0005-0000-0000-000030310000}"/>
    <cellStyle name="Percent 2 3 3 5" xfId="5271" xr:uid="{00000000-0005-0000-0000-000031310000}"/>
    <cellStyle name="Percent 2 3 4" xfId="4799" xr:uid="{00000000-0005-0000-0000-000032310000}"/>
    <cellStyle name="Percent 2 3 4 2" xfId="4800" xr:uid="{00000000-0005-0000-0000-000033310000}"/>
    <cellStyle name="Percent 2 3 4 2 2" xfId="6076" xr:uid="{00000000-0005-0000-0000-000034310000}"/>
    <cellStyle name="Percent 2 3 4 3" xfId="6075" xr:uid="{00000000-0005-0000-0000-000035310000}"/>
    <cellStyle name="Percent 2 3 5" xfId="4801" xr:uid="{00000000-0005-0000-0000-000036310000}"/>
    <cellStyle name="Percent 2 3 5 2" xfId="6077" xr:uid="{00000000-0005-0000-0000-000037310000}"/>
    <cellStyle name="Percent 2 3 6" xfId="6066" xr:uid="{00000000-0005-0000-0000-000038310000}"/>
    <cellStyle name="Percent 2 3 7" xfId="5275" xr:uid="{00000000-0005-0000-0000-000039310000}"/>
    <cellStyle name="Percent 2 4" xfId="4802" xr:uid="{00000000-0005-0000-0000-00003A310000}"/>
    <cellStyle name="Percent 2 4 2" xfId="4803" xr:uid="{00000000-0005-0000-0000-00003B310000}"/>
    <cellStyle name="Percent 2 4 2 2" xfId="4804" xr:uid="{00000000-0005-0000-0000-00003C310000}"/>
    <cellStyle name="Percent 2 4 2 2 2" xfId="6080" xr:uid="{00000000-0005-0000-0000-00003D310000}"/>
    <cellStyle name="Percent 2 4 2 3" xfId="6079" xr:uid="{00000000-0005-0000-0000-00003E310000}"/>
    <cellStyle name="Percent 2 4 3" xfId="4805" xr:uid="{00000000-0005-0000-0000-00003F310000}"/>
    <cellStyle name="Percent 2 4 3 2" xfId="6081" xr:uid="{00000000-0005-0000-0000-000040310000}"/>
    <cellStyle name="Percent 2 4 4" xfId="6078" xr:uid="{00000000-0005-0000-0000-000041310000}"/>
    <cellStyle name="Percent 2 4 5" xfId="5270" xr:uid="{00000000-0005-0000-0000-000042310000}"/>
    <cellStyle name="Percent 2 5" xfId="4806" xr:uid="{00000000-0005-0000-0000-000043310000}"/>
    <cellStyle name="Percent 2 5 2" xfId="4807" xr:uid="{00000000-0005-0000-0000-000044310000}"/>
    <cellStyle name="Percent 2 5 2 2" xfId="6083" xr:uid="{00000000-0005-0000-0000-000045310000}"/>
    <cellStyle name="Percent 2 5 3" xfId="6082" xr:uid="{00000000-0005-0000-0000-000046310000}"/>
    <cellStyle name="Percent 2 6" xfId="4808" xr:uid="{00000000-0005-0000-0000-000047310000}"/>
    <cellStyle name="Percent 2 6 2" xfId="4809" xr:uid="{00000000-0005-0000-0000-000048310000}"/>
    <cellStyle name="Percent 2 6 2 2" xfId="6085" xr:uid="{00000000-0005-0000-0000-000049310000}"/>
    <cellStyle name="Percent 2 6 3" xfId="6084" xr:uid="{00000000-0005-0000-0000-00004A310000}"/>
    <cellStyle name="Percent 2 7" xfId="4810" xr:uid="{00000000-0005-0000-0000-00004B310000}"/>
    <cellStyle name="Percent 2 7 2" xfId="6086" xr:uid="{00000000-0005-0000-0000-00004C310000}"/>
    <cellStyle name="Percent 2 8" xfId="6052" xr:uid="{00000000-0005-0000-0000-00004D310000}"/>
    <cellStyle name="Percent 2 9" xfId="5280" xr:uid="{00000000-0005-0000-0000-00004E310000}"/>
    <cellStyle name="Percent 3" xfId="4811" xr:uid="{00000000-0005-0000-0000-00004F310000}"/>
    <cellStyle name="Percent 3 2" xfId="4812" xr:uid="{00000000-0005-0000-0000-000050310000}"/>
    <cellStyle name="Percent 3 2 2" xfId="4813" xr:uid="{00000000-0005-0000-0000-000051310000}"/>
    <cellStyle name="Percent 3 2 2 2" xfId="4814" xr:uid="{00000000-0005-0000-0000-000052310000}"/>
    <cellStyle name="Percent 3 2 2 2 2" xfId="6090" xr:uid="{00000000-0005-0000-0000-000053310000}"/>
    <cellStyle name="Percent 3 2 2 3" xfId="6089" xr:uid="{00000000-0005-0000-0000-000054310000}"/>
    <cellStyle name="Percent 3 2 3" xfId="4815" xr:uid="{00000000-0005-0000-0000-000055310000}"/>
    <cellStyle name="Percent 3 2 3 2" xfId="6091" xr:uid="{00000000-0005-0000-0000-000056310000}"/>
    <cellStyle name="Percent 3 2 4" xfId="6088" xr:uid="{00000000-0005-0000-0000-000057310000}"/>
    <cellStyle name="Percent 3 2 5" xfId="5268" xr:uid="{00000000-0005-0000-0000-000058310000}"/>
    <cellStyle name="Percent 3 3" xfId="4816" xr:uid="{00000000-0005-0000-0000-000059310000}"/>
    <cellStyle name="Percent 3 3 2" xfId="4817" xr:uid="{00000000-0005-0000-0000-00005A310000}"/>
    <cellStyle name="Percent 3 3 2 2" xfId="4818" xr:uid="{00000000-0005-0000-0000-00005B310000}"/>
    <cellStyle name="Percent 3 3 2 2 2" xfId="6094" xr:uid="{00000000-0005-0000-0000-00005C310000}"/>
    <cellStyle name="Percent 3 3 2 3" xfId="6093" xr:uid="{00000000-0005-0000-0000-00005D310000}"/>
    <cellStyle name="Percent 3 3 3" xfId="4819" xr:uid="{00000000-0005-0000-0000-00005E310000}"/>
    <cellStyle name="Percent 3 3 3 2" xfId="6095" xr:uid="{00000000-0005-0000-0000-00005F310000}"/>
    <cellStyle name="Percent 3 3 4" xfId="6092" xr:uid="{00000000-0005-0000-0000-000060310000}"/>
    <cellStyle name="Percent 3 3 5" xfId="5267" xr:uid="{00000000-0005-0000-0000-000061310000}"/>
    <cellStyle name="Percent 3 4" xfId="4820" xr:uid="{00000000-0005-0000-0000-000062310000}"/>
    <cellStyle name="Percent 3 4 2" xfId="4821" xr:uid="{00000000-0005-0000-0000-000063310000}"/>
    <cellStyle name="Percent 3 4 2 2" xfId="4822" xr:uid="{00000000-0005-0000-0000-000064310000}"/>
    <cellStyle name="Percent 3 4 2 2 2" xfId="4823" xr:uid="{00000000-0005-0000-0000-000065310000}"/>
    <cellStyle name="Percent 3 4 2 2 2 2" xfId="6099" xr:uid="{00000000-0005-0000-0000-000066310000}"/>
    <cellStyle name="Percent 3 4 2 2 3" xfId="6098" xr:uid="{00000000-0005-0000-0000-000067310000}"/>
    <cellStyle name="Percent 3 4 2 3" xfId="4824" xr:uid="{00000000-0005-0000-0000-000068310000}"/>
    <cellStyle name="Percent 3 4 2 3 2" xfId="6100" xr:uid="{00000000-0005-0000-0000-000069310000}"/>
    <cellStyle name="Percent 3 4 2 4" xfId="6097" xr:uid="{00000000-0005-0000-0000-00006A310000}"/>
    <cellStyle name="Percent 3 4 2 5" xfId="5265" xr:uid="{00000000-0005-0000-0000-00006B310000}"/>
    <cellStyle name="Percent 3 4 3" xfId="4825" xr:uid="{00000000-0005-0000-0000-00006C310000}"/>
    <cellStyle name="Percent 3 4 3 2" xfId="4826" xr:uid="{00000000-0005-0000-0000-00006D310000}"/>
    <cellStyle name="Percent 3 4 3 2 2" xfId="6102" xr:uid="{00000000-0005-0000-0000-00006E310000}"/>
    <cellStyle name="Percent 3 4 3 3" xfId="6101" xr:uid="{00000000-0005-0000-0000-00006F310000}"/>
    <cellStyle name="Percent 3 4 4" xfId="4827" xr:uid="{00000000-0005-0000-0000-000070310000}"/>
    <cellStyle name="Percent 3 4 4 2" xfId="6103" xr:uid="{00000000-0005-0000-0000-000071310000}"/>
    <cellStyle name="Percent 3 4 5" xfId="6096" xr:uid="{00000000-0005-0000-0000-000072310000}"/>
    <cellStyle name="Percent 3 4 6" xfId="5266" xr:uid="{00000000-0005-0000-0000-000073310000}"/>
    <cellStyle name="Percent 3 5" xfId="4828" xr:uid="{00000000-0005-0000-0000-000074310000}"/>
    <cellStyle name="Percent 3 5 2" xfId="4829" xr:uid="{00000000-0005-0000-0000-000075310000}"/>
    <cellStyle name="Percent 3 5 2 2" xfId="6105" xr:uid="{00000000-0005-0000-0000-000076310000}"/>
    <cellStyle name="Percent 3 5 3" xfId="6104" xr:uid="{00000000-0005-0000-0000-000077310000}"/>
    <cellStyle name="Percent 3 6" xfId="4830" xr:uid="{00000000-0005-0000-0000-000078310000}"/>
    <cellStyle name="Percent 3 6 2" xfId="6106" xr:uid="{00000000-0005-0000-0000-000079310000}"/>
    <cellStyle name="Percent 3 7" xfId="4831" xr:uid="{00000000-0005-0000-0000-00007A310000}"/>
    <cellStyle name="Percent 3 7 2" xfId="6107" xr:uid="{00000000-0005-0000-0000-00007B310000}"/>
    <cellStyle name="Percent 3 8" xfId="6087" xr:uid="{00000000-0005-0000-0000-00007C310000}"/>
    <cellStyle name="Percent 3 9" xfId="5269" xr:uid="{00000000-0005-0000-0000-00007D310000}"/>
    <cellStyle name="Percent 4" xfId="4832" xr:uid="{00000000-0005-0000-0000-00007E310000}"/>
    <cellStyle name="Percent 4 2" xfId="4833" xr:uid="{00000000-0005-0000-0000-00007F310000}"/>
    <cellStyle name="Percent 4 2 2" xfId="6109" xr:uid="{00000000-0005-0000-0000-000080310000}"/>
    <cellStyle name="Percent 4 3" xfId="4834" xr:uid="{00000000-0005-0000-0000-000081310000}"/>
    <cellStyle name="Percent 4 3 2" xfId="6110" xr:uid="{00000000-0005-0000-0000-000082310000}"/>
    <cellStyle name="Percent 4 4" xfId="6108" xr:uid="{00000000-0005-0000-0000-000083310000}"/>
    <cellStyle name="Percent 4 5" xfId="5264" xr:uid="{00000000-0005-0000-0000-000084310000}"/>
    <cellStyle name="Percent 5" xfId="4835" xr:uid="{00000000-0005-0000-0000-000085310000}"/>
    <cellStyle name="Percent 5 2" xfId="4836" xr:uid="{00000000-0005-0000-0000-000086310000}"/>
    <cellStyle name="Percent 5 2 2" xfId="4837" xr:uid="{00000000-0005-0000-0000-000087310000}"/>
    <cellStyle name="Percent 5 2 2 2" xfId="6113" xr:uid="{00000000-0005-0000-0000-000088310000}"/>
    <cellStyle name="Percent 5 2 3" xfId="6112" xr:uid="{00000000-0005-0000-0000-000089310000}"/>
    <cellStyle name="Percent 5 3" xfId="4838" xr:uid="{00000000-0005-0000-0000-00008A310000}"/>
    <cellStyle name="Percent 5 3 2" xfId="6114" xr:uid="{00000000-0005-0000-0000-00008B310000}"/>
    <cellStyle name="Percent 5 4" xfId="4839" xr:uid="{00000000-0005-0000-0000-00008C310000}"/>
    <cellStyle name="Percent 5 4 2" xfId="6115" xr:uid="{00000000-0005-0000-0000-00008D310000}"/>
    <cellStyle name="Percent 5 5" xfId="6111" xr:uid="{00000000-0005-0000-0000-00008E310000}"/>
    <cellStyle name="Percent 5 6" xfId="5263" xr:uid="{00000000-0005-0000-0000-00008F310000}"/>
    <cellStyle name="Percent 6" xfId="4840" xr:uid="{00000000-0005-0000-0000-000090310000}"/>
    <cellStyle name="Percent 6 2" xfId="4841" xr:uid="{00000000-0005-0000-0000-000091310000}"/>
    <cellStyle name="Percent 6 2 2" xfId="4842" xr:uid="{00000000-0005-0000-0000-000092310000}"/>
    <cellStyle name="Percent 6 2 2 2" xfId="6118" xr:uid="{00000000-0005-0000-0000-000093310000}"/>
    <cellStyle name="Percent 6 2 3" xfId="6117" xr:uid="{00000000-0005-0000-0000-000094310000}"/>
    <cellStyle name="Percent 6 3" xfId="4843" xr:uid="{00000000-0005-0000-0000-000095310000}"/>
    <cellStyle name="Percent 6 3 2" xfId="6119" xr:uid="{00000000-0005-0000-0000-000096310000}"/>
    <cellStyle name="Percent 6 4" xfId="4844" xr:uid="{00000000-0005-0000-0000-000097310000}"/>
    <cellStyle name="Percent 6 4 2" xfId="6120" xr:uid="{00000000-0005-0000-0000-000098310000}"/>
    <cellStyle name="Percent 6 5" xfId="6116" xr:uid="{00000000-0005-0000-0000-000099310000}"/>
    <cellStyle name="Percent 6 6" xfId="5262" xr:uid="{00000000-0005-0000-0000-00009A310000}"/>
    <cellStyle name="Percent 7" xfId="4845" xr:uid="{00000000-0005-0000-0000-00009B310000}"/>
    <cellStyle name="Percent 7 2" xfId="4846" xr:uid="{00000000-0005-0000-0000-00009C310000}"/>
    <cellStyle name="Percent 7 2 2" xfId="4847" xr:uid="{00000000-0005-0000-0000-00009D310000}"/>
    <cellStyle name="Percent 7 2 2 2" xfId="6123" xr:uid="{00000000-0005-0000-0000-00009E310000}"/>
    <cellStyle name="Percent 7 2 3" xfId="6122" xr:uid="{00000000-0005-0000-0000-00009F310000}"/>
    <cellStyle name="Percent 7 3" xfId="4848" xr:uid="{00000000-0005-0000-0000-0000A0310000}"/>
    <cellStyle name="Percent 7 3 2" xfId="6124" xr:uid="{00000000-0005-0000-0000-0000A1310000}"/>
    <cellStyle name="Percent 7 4" xfId="6121" xr:uid="{00000000-0005-0000-0000-0000A2310000}"/>
    <cellStyle name="Percent 7 5" xfId="5261" xr:uid="{00000000-0005-0000-0000-0000A3310000}"/>
    <cellStyle name="Percent 8" xfId="4849" xr:uid="{00000000-0005-0000-0000-0000A4310000}"/>
    <cellStyle name="Percent 8 2" xfId="4850" xr:uid="{00000000-0005-0000-0000-0000A5310000}"/>
    <cellStyle name="Percent 8 2 2" xfId="4851" xr:uid="{00000000-0005-0000-0000-0000A6310000}"/>
    <cellStyle name="Percent 8 2 2 2" xfId="6127" xr:uid="{00000000-0005-0000-0000-0000A7310000}"/>
    <cellStyle name="Percent 8 2 3" xfId="6126" xr:uid="{00000000-0005-0000-0000-0000A8310000}"/>
    <cellStyle name="Percent 8 3" xfId="4852" xr:uid="{00000000-0005-0000-0000-0000A9310000}"/>
    <cellStyle name="Percent 8 3 2" xfId="6128" xr:uid="{00000000-0005-0000-0000-0000AA310000}"/>
    <cellStyle name="Percent 8 4" xfId="6125" xr:uid="{00000000-0005-0000-0000-0000AB310000}"/>
    <cellStyle name="Percent 8 5" xfId="5260" xr:uid="{00000000-0005-0000-0000-0000AC310000}"/>
    <cellStyle name="Percent 9" xfId="4853" xr:uid="{00000000-0005-0000-0000-0000AD310000}"/>
    <cellStyle name="Percent 9 2" xfId="4854" xr:uid="{00000000-0005-0000-0000-0000AE310000}"/>
    <cellStyle name="Percent 9 2 2" xfId="4855" xr:uid="{00000000-0005-0000-0000-0000AF310000}"/>
    <cellStyle name="Percent 9 2 2 2" xfId="6131" xr:uid="{00000000-0005-0000-0000-0000B0310000}"/>
    <cellStyle name="Percent 9 2 3" xfId="6130" xr:uid="{00000000-0005-0000-0000-0000B1310000}"/>
    <cellStyle name="Percent 9 3" xfId="4856" xr:uid="{00000000-0005-0000-0000-0000B2310000}"/>
    <cellStyle name="Percent 9 3 2" xfId="6132" xr:uid="{00000000-0005-0000-0000-0000B3310000}"/>
    <cellStyle name="Percent 9 4" xfId="6129" xr:uid="{00000000-0005-0000-0000-0000B4310000}"/>
    <cellStyle name="Percent 9 5" xfId="5259" xr:uid="{00000000-0005-0000-0000-0000B5310000}"/>
    <cellStyle name="Piezīme" xfId="4857" xr:uid="{00000000-0005-0000-0000-0000B6310000}"/>
    <cellStyle name="Piezīme 2" xfId="4858" xr:uid="{00000000-0005-0000-0000-0000B7310000}"/>
    <cellStyle name="Piezīme 2 2" xfId="4859" xr:uid="{00000000-0005-0000-0000-0000B8310000}"/>
    <cellStyle name="Piezīme 2 2 2" xfId="4860" xr:uid="{00000000-0005-0000-0000-0000B9310000}"/>
    <cellStyle name="Piezīme 2 2 2 2" xfId="6136" xr:uid="{00000000-0005-0000-0000-0000BA310000}"/>
    <cellStyle name="Piezīme 2 2 3" xfId="6135" xr:uid="{00000000-0005-0000-0000-0000BB310000}"/>
    <cellStyle name="Piezīme 2 3" xfId="4861" xr:uid="{00000000-0005-0000-0000-0000BC310000}"/>
    <cellStyle name="Piezīme 2 3 2" xfId="6137" xr:uid="{00000000-0005-0000-0000-0000BD310000}"/>
    <cellStyle name="Piezīme 2 4" xfId="4862" xr:uid="{00000000-0005-0000-0000-0000BE310000}"/>
    <cellStyle name="Piezīme 2 4 2" xfId="6138" xr:uid="{00000000-0005-0000-0000-0000BF310000}"/>
    <cellStyle name="Piezīme 2 5" xfId="6134" xr:uid="{00000000-0005-0000-0000-0000C0310000}"/>
    <cellStyle name="Piezīme 2 6" xfId="5257" xr:uid="{00000000-0005-0000-0000-0000C1310000}"/>
    <cellStyle name="Piezīme 3" xfId="4863" xr:uid="{00000000-0005-0000-0000-0000C2310000}"/>
    <cellStyle name="Piezīme 3 2" xfId="4864" xr:uid="{00000000-0005-0000-0000-0000C3310000}"/>
    <cellStyle name="Piezīme 3 2 2" xfId="4865" xr:uid="{00000000-0005-0000-0000-0000C4310000}"/>
    <cellStyle name="Piezīme 3 2 2 2" xfId="6141" xr:uid="{00000000-0005-0000-0000-0000C5310000}"/>
    <cellStyle name="Piezīme 3 2 3" xfId="6140" xr:uid="{00000000-0005-0000-0000-0000C6310000}"/>
    <cellStyle name="Piezīme 3 3" xfId="4866" xr:uid="{00000000-0005-0000-0000-0000C7310000}"/>
    <cellStyle name="Piezīme 3 3 2" xfId="6142" xr:uid="{00000000-0005-0000-0000-0000C8310000}"/>
    <cellStyle name="Piezīme 3 4" xfId="6139" xr:uid="{00000000-0005-0000-0000-0000C9310000}"/>
    <cellStyle name="Piezīme 3 5" xfId="5256" xr:uid="{00000000-0005-0000-0000-0000CA310000}"/>
    <cellStyle name="Piezīme 4" xfId="4867" xr:uid="{00000000-0005-0000-0000-0000CB310000}"/>
    <cellStyle name="Piezīme 4 2" xfId="4868" xr:uid="{00000000-0005-0000-0000-0000CC310000}"/>
    <cellStyle name="Piezīme 4 2 2" xfId="4869" xr:uid="{00000000-0005-0000-0000-0000CD310000}"/>
    <cellStyle name="Piezīme 4 2 2 2" xfId="4870" xr:uid="{00000000-0005-0000-0000-0000CE310000}"/>
    <cellStyle name="Piezīme 4 2 2 2 2" xfId="6146" xr:uid="{00000000-0005-0000-0000-0000CF310000}"/>
    <cellStyle name="Piezīme 4 2 2 3" xfId="6145" xr:uid="{00000000-0005-0000-0000-0000D0310000}"/>
    <cellStyle name="Piezīme 4 2 3" xfId="4871" xr:uid="{00000000-0005-0000-0000-0000D1310000}"/>
    <cellStyle name="Piezīme 4 2 3 2" xfId="6147" xr:uid="{00000000-0005-0000-0000-0000D2310000}"/>
    <cellStyle name="Piezīme 4 2 4" xfId="6144" xr:uid="{00000000-0005-0000-0000-0000D3310000}"/>
    <cellStyle name="Piezīme 4 2 5" xfId="5254" xr:uid="{00000000-0005-0000-0000-0000D4310000}"/>
    <cellStyle name="Piezīme 4 3" xfId="4872" xr:uid="{00000000-0005-0000-0000-0000D5310000}"/>
    <cellStyle name="Piezīme 4 3 2" xfId="4873" xr:uid="{00000000-0005-0000-0000-0000D6310000}"/>
    <cellStyle name="Piezīme 4 3 2 2" xfId="6149" xr:uid="{00000000-0005-0000-0000-0000D7310000}"/>
    <cellStyle name="Piezīme 4 3 3" xfId="6148" xr:uid="{00000000-0005-0000-0000-0000D8310000}"/>
    <cellStyle name="Piezīme 4 4" xfId="4874" xr:uid="{00000000-0005-0000-0000-0000D9310000}"/>
    <cellStyle name="Piezīme 4 4 2" xfId="6150" xr:uid="{00000000-0005-0000-0000-0000DA310000}"/>
    <cellStyle name="Piezīme 4 5" xfId="6143" xr:uid="{00000000-0005-0000-0000-0000DB310000}"/>
    <cellStyle name="Piezīme 4 6" xfId="5255" xr:uid="{00000000-0005-0000-0000-0000DC310000}"/>
    <cellStyle name="Piezīme 5" xfId="4875" xr:uid="{00000000-0005-0000-0000-0000DD310000}"/>
    <cellStyle name="Piezīme 5 2" xfId="4876" xr:uid="{00000000-0005-0000-0000-0000DE310000}"/>
    <cellStyle name="Piezīme 5 2 2" xfId="6152" xr:uid="{00000000-0005-0000-0000-0000DF310000}"/>
    <cellStyle name="Piezīme 5 3" xfId="6151" xr:uid="{00000000-0005-0000-0000-0000E0310000}"/>
    <cellStyle name="Piezīme 6" xfId="4877" xr:uid="{00000000-0005-0000-0000-0000E1310000}"/>
    <cellStyle name="Piezīme 6 2" xfId="6153" xr:uid="{00000000-0005-0000-0000-0000E2310000}"/>
    <cellStyle name="Piezīme 7" xfId="4878" xr:uid="{00000000-0005-0000-0000-0000E3310000}"/>
    <cellStyle name="Piezīme 7 2" xfId="6154" xr:uid="{00000000-0005-0000-0000-0000E4310000}"/>
    <cellStyle name="Piezīme 8" xfId="6133" xr:uid="{00000000-0005-0000-0000-0000E5310000}"/>
    <cellStyle name="Piezīme 9" xfId="5258" xr:uid="{00000000-0005-0000-0000-0000E6310000}"/>
    <cellStyle name="Position" xfId="4879" xr:uid="{00000000-0005-0000-0000-0000E7310000}"/>
    <cellStyle name="Position 2" xfId="4880" xr:uid="{00000000-0005-0000-0000-0000E8310000}"/>
    <cellStyle name="Position 2 2" xfId="6156" xr:uid="{00000000-0005-0000-0000-0000E9310000}"/>
    <cellStyle name="Position 3" xfId="6155" xr:uid="{00000000-0005-0000-0000-0000EA310000}"/>
    <cellStyle name="Position 4" xfId="5253" xr:uid="{00000000-0005-0000-0000-0000EB310000}"/>
    <cellStyle name="Saistīta šūna" xfId="4881" xr:uid="{00000000-0005-0000-0000-0000EC310000}"/>
    <cellStyle name="Saistīta šūna 2" xfId="4882" xr:uid="{00000000-0005-0000-0000-0000ED310000}"/>
    <cellStyle name="Saistīta šūna 2 2" xfId="6158" xr:uid="{00000000-0005-0000-0000-0000EE310000}"/>
    <cellStyle name="Saistīta šūna 3" xfId="6157" xr:uid="{00000000-0005-0000-0000-0000EF310000}"/>
    <cellStyle name="Saistīta šūna 4" xfId="5252" xr:uid="{00000000-0005-0000-0000-0000F0310000}"/>
    <cellStyle name="Saistītā šūna" xfId="4883" xr:uid="{00000000-0005-0000-0000-0000F1310000}"/>
    <cellStyle name="Saistītā šūna 2" xfId="4884" xr:uid="{00000000-0005-0000-0000-0000F2310000}"/>
    <cellStyle name="Saistītā šūna 2 2" xfId="6160" xr:uid="{00000000-0005-0000-0000-0000F3310000}"/>
    <cellStyle name="Saistītā šūna 3" xfId="6159" xr:uid="{00000000-0005-0000-0000-0000F4310000}"/>
    <cellStyle name="Saistītā šūna 4" xfId="5251" xr:uid="{00000000-0005-0000-0000-0000F5310000}"/>
    <cellStyle name="Slikts" xfId="4885" xr:uid="{00000000-0005-0000-0000-0000F6310000}"/>
    <cellStyle name="Slikts 2" xfId="4886" xr:uid="{00000000-0005-0000-0000-0000F7310000}"/>
    <cellStyle name="Slikts 2 2" xfId="6162" xr:uid="{00000000-0005-0000-0000-0000F8310000}"/>
    <cellStyle name="Slikts 3" xfId="6161" xr:uid="{00000000-0005-0000-0000-0000F9310000}"/>
    <cellStyle name="Slikts 4" xfId="5249" xr:uid="{00000000-0005-0000-0000-0000FA310000}"/>
    <cellStyle name="Standard_Anpassen der Amortisation" xfId="4887" xr:uid="{00000000-0005-0000-0000-0000FB310000}"/>
    <cellStyle name="Stils 1" xfId="103" xr:uid="{00000000-0005-0000-0000-0000FC310000}"/>
    <cellStyle name="Stils 1 10" xfId="7243" xr:uid="{00000000-0005-0000-0000-0000FD310000}"/>
    <cellStyle name="Stils 1 11" xfId="7364" xr:uid="{00000000-0005-0000-0000-0000FE310000}"/>
    <cellStyle name="Stils 1 12" xfId="7476" xr:uid="{00000000-0005-0000-0000-0000FF310000}"/>
    <cellStyle name="Stils 1 13" xfId="7592" xr:uid="{00000000-0005-0000-0000-000000320000}"/>
    <cellStyle name="Stils 1 14" xfId="7709" xr:uid="{00000000-0005-0000-0000-000001320000}"/>
    <cellStyle name="Stils 1 15" xfId="7825" xr:uid="{00000000-0005-0000-0000-000002320000}"/>
    <cellStyle name="Stils 1 16" xfId="7941" xr:uid="{00000000-0005-0000-0000-000003320000}"/>
    <cellStyle name="Stils 1 17" xfId="8057" xr:uid="{00000000-0005-0000-0000-000004320000}"/>
    <cellStyle name="Stils 1 18" xfId="8172" xr:uid="{00000000-0005-0000-0000-000005320000}"/>
    <cellStyle name="Stils 1 19" xfId="8286" xr:uid="{00000000-0005-0000-0000-000006320000}"/>
    <cellStyle name="Stils 1 2" xfId="4888" xr:uid="{00000000-0005-0000-0000-000007320000}"/>
    <cellStyle name="Stils 1 2 2" xfId="6164" xr:uid="{00000000-0005-0000-0000-000008320000}"/>
    <cellStyle name="Stils 1 20" xfId="8339" xr:uid="{00000000-0005-0000-0000-000009320000}"/>
    <cellStyle name="Stils 1 21" xfId="8369" xr:uid="{00000000-0005-0000-0000-00000A320000}"/>
    <cellStyle name="Stils 1 22" xfId="8395" xr:uid="{00000000-0005-0000-0000-00000B320000}"/>
    <cellStyle name="Stils 1 23" xfId="8420" xr:uid="{00000000-0005-0000-0000-00000C320000}"/>
    <cellStyle name="Stils 1 24" xfId="8450" xr:uid="{00000000-0005-0000-0000-00000D320000}"/>
    <cellStyle name="Stils 1 25" xfId="8478" xr:uid="{00000000-0005-0000-0000-00000E320000}"/>
    <cellStyle name="Stils 1 26" xfId="8506" xr:uid="{00000000-0005-0000-0000-00000F320000}"/>
    <cellStyle name="Stils 1 27" xfId="8534" xr:uid="{00000000-0005-0000-0000-000010320000}"/>
    <cellStyle name="Stils 1 28" xfId="8560" xr:uid="{00000000-0005-0000-0000-000011320000}"/>
    <cellStyle name="Stils 1 29" xfId="8583" xr:uid="{00000000-0005-0000-0000-000012320000}"/>
    <cellStyle name="Stils 1 3" xfId="6163" xr:uid="{00000000-0005-0000-0000-000013320000}"/>
    <cellStyle name="Stils 1 30" xfId="10054" xr:uid="{00000000-0005-0000-0000-000014320000}"/>
    <cellStyle name="Stils 1 30 2" xfId="13198" xr:uid="{00000000-0005-0000-0000-000015320000}"/>
    <cellStyle name="Stils 1 30 3" xfId="11507" xr:uid="{00000000-0005-0000-0000-000016320000}"/>
    <cellStyle name="Stils 1 30 4" xfId="14493" xr:uid="{00000000-0005-0000-0000-000017320000}"/>
    <cellStyle name="Stils 1 31" xfId="9572" xr:uid="{00000000-0005-0000-0000-000018320000}"/>
    <cellStyle name="Stils 1 31 2" xfId="13084" xr:uid="{00000000-0005-0000-0000-000019320000}"/>
    <cellStyle name="Stils 1 31 3" xfId="13268" xr:uid="{00000000-0005-0000-0000-00001A320000}"/>
    <cellStyle name="Stils 1 31 4" xfId="14141" xr:uid="{00000000-0005-0000-0000-00001B320000}"/>
    <cellStyle name="Stils 1 32" xfId="9857" xr:uid="{00000000-0005-0000-0000-00001C320000}"/>
    <cellStyle name="Stils 1 32 2" xfId="13323" xr:uid="{00000000-0005-0000-0000-00001D320000}"/>
    <cellStyle name="Stils 1 32 3" xfId="11418" xr:uid="{00000000-0005-0000-0000-00001E320000}"/>
    <cellStyle name="Stils 1 32 4" xfId="14617" xr:uid="{00000000-0005-0000-0000-00001F320000}"/>
    <cellStyle name="Stils 1 33" xfId="9714" xr:uid="{00000000-0005-0000-0000-000020320000}"/>
    <cellStyle name="Stils 1 33 2" xfId="13435" xr:uid="{00000000-0005-0000-0000-000021320000}"/>
    <cellStyle name="Stils 1 33 3" xfId="11699" xr:uid="{00000000-0005-0000-0000-000022320000}"/>
    <cellStyle name="Stils 1 33 4" xfId="14397" xr:uid="{00000000-0005-0000-0000-000023320000}"/>
    <cellStyle name="Stils 1 34" xfId="10749" xr:uid="{00000000-0005-0000-0000-000024320000}"/>
    <cellStyle name="Stils 1 34 2" xfId="13658" xr:uid="{00000000-0005-0000-0000-000025320000}"/>
    <cellStyle name="Stils 1 34 3" xfId="11710" xr:uid="{00000000-0005-0000-0000-000026320000}"/>
    <cellStyle name="Stils 1 34 4" xfId="14607" xr:uid="{00000000-0005-0000-0000-000027320000}"/>
    <cellStyle name="Stils 1 35" xfId="8996" xr:uid="{00000000-0005-0000-0000-000028320000}"/>
    <cellStyle name="Stils 1 35 2" xfId="11508" xr:uid="{00000000-0005-0000-0000-000029320000}"/>
    <cellStyle name="Stils 1 35 3" xfId="13441" xr:uid="{00000000-0005-0000-0000-00002A320000}"/>
    <cellStyle name="Stils 1 35 4" xfId="14734" xr:uid="{00000000-0005-0000-0000-00002B320000}"/>
    <cellStyle name="Stils 1 36" xfId="10095" xr:uid="{00000000-0005-0000-0000-00002C320000}"/>
    <cellStyle name="Stils 1 36 2" xfId="14016" xr:uid="{00000000-0005-0000-0000-00002D320000}"/>
    <cellStyle name="Stils 1 36 3" xfId="11861" xr:uid="{00000000-0005-0000-0000-00002E320000}"/>
    <cellStyle name="Stils 1 36 4" xfId="14856" xr:uid="{00000000-0005-0000-0000-00002F320000}"/>
    <cellStyle name="Stils 1 37" xfId="10976" xr:uid="{00000000-0005-0000-0000-000030320000}"/>
    <cellStyle name="Stils 1 37 2" xfId="13641" xr:uid="{00000000-0005-0000-0000-000031320000}"/>
    <cellStyle name="Stils 1 37 3" xfId="13192" xr:uid="{00000000-0005-0000-0000-000032320000}"/>
    <cellStyle name="Stils 1 37 4" xfId="14972" xr:uid="{00000000-0005-0000-0000-000033320000}"/>
    <cellStyle name="Stils 1 38" xfId="11028" xr:uid="{00000000-0005-0000-0000-000034320000}"/>
    <cellStyle name="Stils 1 38 2" xfId="11831" xr:uid="{00000000-0005-0000-0000-000035320000}"/>
    <cellStyle name="Stils 1 38 3" xfId="11716" xr:uid="{00000000-0005-0000-0000-000036320000}"/>
    <cellStyle name="Stils 1 38 4" xfId="15074" xr:uid="{00000000-0005-0000-0000-000037320000}"/>
    <cellStyle name="Stils 1 39" xfId="10538" xr:uid="{00000000-0005-0000-0000-000038320000}"/>
    <cellStyle name="Stils 1 4" xfId="6514" xr:uid="{00000000-0005-0000-0000-000039320000}"/>
    <cellStyle name="Stils 1 40" xfId="12689" xr:uid="{00000000-0005-0000-0000-00003A320000}"/>
    <cellStyle name="Stils 1 41" xfId="12377" xr:uid="{00000000-0005-0000-0000-00003B320000}"/>
    <cellStyle name="Stils 1 42" xfId="12600" xr:uid="{00000000-0005-0000-0000-00003C320000}"/>
    <cellStyle name="Stils 1 5" xfId="6650" xr:uid="{00000000-0005-0000-0000-00003D320000}"/>
    <cellStyle name="Stils 1 6" xfId="6769" xr:uid="{00000000-0005-0000-0000-00003E320000}"/>
    <cellStyle name="Stils 1 7" xfId="6888" xr:uid="{00000000-0005-0000-0000-00003F320000}"/>
    <cellStyle name="Stils 1 8" xfId="7007" xr:uid="{00000000-0005-0000-0000-000040320000}"/>
    <cellStyle name="Stils 1 9" xfId="7125" xr:uid="{00000000-0005-0000-0000-000041320000}"/>
    <cellStyle name="Style 1" xfId="104" xr:uid="{00000000-0005-0000-0000-000042320000}"/>
    <cellStyle name="Style 1 10" xfId="6889" xr:uid="{00000000-0005-0000-0000-000043320000}"/>
    <cellStyle name="Style 1 11" xfId="7008" xr:uid="{00000000-0005-0000-0000-000044320000}"/>
    <cellStyle name="Style 1 12" xfId="7126" xr:uid="{00000000-0005-0000-0000-000045320000}"/>
    <cellStyle name="Style 1 13" xfId="7244" xr:uid="{00000000-0005-0000-0000-000046320000}"/>
    <cellStyle name="Style 1 14" xfId="7365" xr:uid="{00000000-0005-0000-0000-000047320000}"/>
    <cellStyle name="Style 1 15" xfId="7477" xr:uid="{00000000-0005-0000-0000-000048320000}"/>
    <cellStyle name="Style 1 16" xfId="7593" xr:uid="{00000000-0005-0000-0000-000049320000}"/>
    <cellStyle name="Style 1 17" xfId="7710" xr:uid="{00000000-0005-0000-0000-00004A320000}"/>
    <cellStyle name="Style 1 18" xfId="7826" xr:uid="{00000000-0005-0000-0000-00004B320000}"/>
    <cellStyle name="Style 1 19" xfId="7942" xr:uid="{00000000-0005-0000-0000-00004C320000}"/>
    <cellStyle name="Style 1 2" xfId="105" xr:uid="{00000000-0005-0000-0000-00004D320000}"/>
    <cellStyle name="Style 1 2 10" xfId="6890" xr:uid="{00000000-0005-0000-0000-00004E320000}"/>
    <cellStyle name="Style 1 2 11" xfId="7009" xr:uid="{00000000-0005-0000-0000-00004F320000}"/>
    <cellStyle name="Style 1 2 12" xfId="7127" xr:uid="{00000000-0005-0000-0000-000050320000}"/>
    <cellStyle name="Style 1 2 13" xfId="7245" xr:uid="{00000000-0005-0000-0000-000051320000}"/>
    <cellStyle name="Style 1 2 14" xfId="7366" xr:uid="{00000000-0005-0000-0000-000052320000}"/>
    <cellStyle name="Style 1 2 15" xfId="7478" xr:uid="{00000000-0005-0000-0000-000053320000}"/>
    <cellStyle name="Style 1 2 16" xfId="7594" xr:uid="{00000000-0005-0000-0000-000054320000}"/>
    <cellStyle name="Style 1 2 17" xfId="7711" xr:uid="{00000000-0005-0000-0000-000055320000}"/>
    <cellStyle name="Style 1 2 18" xfId="7827" xr:uid="{00000000-0005-0000-0000-000056320000}"/>
    <cellStyle name="Style 1 2 19" xfId="7943" xr:uid="{00000000-0005-0000-0000-000057320000}"/>
    <cellStyle name="Style 1 2 2" xfId="4889" xr:uid="{00000000-0005-0000-0000-000058320000}"/>
    <cellStyle name="Style 1 2 2 2" xfId="4890" xr:uid="{00000000-0005-0000-0000-000059320000}"/>
    <cellStyle name="Style 1 2 2 2 2" xfId="6168" xr:uid="{00000000-0005-0000-0000-00005A320000}"/>
    <cellStyle name="Style 1 2 2 3" xfId="4891" xr:uid="{00000000-0005-0000-0000-00005B320000}"/>
    <cellStyle name="Style 1 2 2 3 2" xfId="6169" xr:uid="{00000000-0005-0000-0000-00005C320000}"/>
    <cellStyle name="Style 1 2 2 4" xfId="6167" xr:uid="{00000000-0005-0000-0000-00005D320000}"/>
    <cellStyle name="Style 1 2 20" xfId="8059" xr:uid="{00000000-0005-0000-0000-00005E320000}"/>
    <cellStyle name="Style 1 2 21" xfId="8174" xr:uid="{00000000-0005-0000-0000-00005F320000}"/>
    <cellStyle name="Style 1 2 22" xfId="8288" xr:uid="{00000000-0005-0000-0000-000060320000}"/>
    <cellStyle name="Style 1 2 23" xfId="10055" xr:uid="{00000000-0005-0000-0000-000061320000}"/>
    <cellStyle name="Style 1 2 23 2" xfId="12724" xr:uid="{00000000-0005-0000-0000-000062320000}"/>
    <cellStyle name="Style 1 2 23 3" xfId="13737" xr:uid="{00000000-0005-0000-0000-000063320000}"/>
    <cellStyle name="Style 1 2 23 4" xfId="14343" xr:uid="{00000000-0005-0000-0000-000064320000}"/>
    <cellStyle name="Style 1 2 24" xfId="9571" xr:uid="{00000000-0005-0000-0000-000065320000}"/>
    <cellStyle name="Style 1 2 24 2" xfId="12262" xr:uid="{00000000-0005-0000-0000-000066320000}"/>
    <cellStyle name="Style 1 2 24 3" xfId="12811" xr:uid="{00000000-0005-0000-0000-000067320000}"/>
    <cellStyle name="Style 1 2 24 4" xfId="14245" xr:uid="{00000000-0005-0000-0000-000068320000}"/>
    <cellStyle name="Style 1 2 25" xfId="9858" xr:uid="{00000000-0005-0000-0000-000069320000}"/>
    <cellStyle name="Style 1 2 25 2" xfId="13460" xr:uid="{00000000-0005-0000-0000-00006A320000}"/>
    <cellStyle name="Style 1 2 25 3" xfId="12786" xr:uid="{00000000-0005-0000-0000-00006B320000}"/>
    <cellStyle name="Style 1 2 25 4" xfId="14601" xr:uid="{00000000-0005-0000-0000-00006C320000}"/>
    <cellStyle name="Style 1 2 26" xfId="9713" xr:uid="{00000000-0005-0000-0000-00006D320000}"/>
    <cellStyle name="Style 1 2 26 2" xfId="13612" xr:uid="{00000000-0005-0000-0000-00006E320000}"/>
    <cellStyle name="Style 1 2 26 3" xfId="13256" xr:uid="{00000000-0005-0000-0000-00006F320000}"/>
    <cellStyle name="Style 1 2 26 4" xfId="14277" xr:uid="{00000000-0005-0000-0000-000070320000}"/>
    <cellStyle name="Style 1 2 27" xfId="10805" xr:uid="{00000000-0005-0000-0000-000071320000}"/>
    <cellStyle name="Style 1 2 27 2" xfId="11252" xr:uid="{00000000-0005-0000-0000-000072320000}"/>
    <cellStyle name="Style 1 2 27 3" xfId="11378" xr:uid="{00000000-0005-0000-0000-000073320000}"/>
    <cellStyle name="Style 1 2 27 4" xfId="14490" xr:uid="{00000000-0005-0000-0000-000074320000}"/>
    <cellStyle name="Style 1 2 28" xfId="8943" xr:uid="{00000000-0005-0000-0000-000075320000}"/>
    <cellStyle name="Style 1 2 28 2" xfId="12538" xr:uid="{00000000-0005-0000-0000-000076320000}"/>
    <cellStyle name="Style 1 2 28 3" xfId="12147" xr:uid="{00000000-0005-0000-0000-000077320000}"/>
    <cellStyle name="Style 1 2 28 4" xfId="14735" xr:uid="{00000000-0005-0000-0000-000078320000}"/>
    <cellStyle name="Style 1 2 29" xfId="10636" xr:uid="{00000000-0005-0000-0000-000079320000}"/>
    <cellStyle name="Style 1 2 29 2" xfId="13909" xr:uid="{00000000-0005-0000-0000-00007A320000}"/>
    <cellStyle name="Style 1 2 29 3" xfId="12171" xr:uid="{00000000-0005-0000-0000-00007B320000}"/>
    <cellStyle name="Style 1 2 29 4" xfId="14858" xr:uid="{00000000-0005-0000-0000-00007C320000}"/>
    <cellStyle name="Style 1 2 3" xfId="4892" xr:uid="{00000000-0005-0000-0000-00007D320000}"/>
    <cellStyle name="Style 1 2 3 2" xfId="6170" xr:uid="{00000000-0005-0000-0000-00007E320000}"/>
    <cellStyle name="Style 1 2 30" xfId="9079" xr:uid="{00000000-0005-0000-0000-00007F320000}"/>
    <cellStyle name="Style 1 2 30 2" xfId="12314" xr:uid="{00000000-0005-0000-0000-000080320000}"/>
    <cellStyle name="Style 1 2 30 3" xfId="11504" xr:uid="{00000000-0005-0000-0000-000081320000}"/>
    <cellStyle name="Style 1 2 30 4" xfId="14973" xr:uid="{00000000-0005-0000-0000-000082320000}"/>
    <cellStyle name="Style 1 2 31" xfId="10064" xr:uid="{00000000-0005-0000-0000-000083320000}"/>
    <cellStyle name="Style 1 2 31 2" xfId="13961" xr:uid="{00000000-0005-0000-0000-000084320000}"/>
    <cellStyle name="Style 1 2 31 3" xfId="12329" xr:uid="{00000000-0005-0000-0000-000085320000}"/>
    <cellStyle name="Style 1 2 31 4" xfId="15075" xr:uid="{00000000-0005-0000-0000-000086320000}"/>
    <cellStyle name="Style 1 2 32" xfId="9357" xr:uid="{00000000-0005-0000-0000-000087320000}"/>
    <cellStyle name="Style 1 2 33" xfId="11496" xr:uid="{00000000-0005-0000-0000-000088320000}"/>
    <cellStyle name="Style 1 2 34" xfId="13148" xr:uid="{00000000-0005-0000-0000-000089320000}"/>
    <cellStyle name="Style 1 2 35" xfId="11850" xr:uid="{00000000-0005-0000-0000-00008A320000}"/>
    <cellStyle name="Style 1 2 4" xfId="4893" xr:uid="{00000000-0005-0000-0000-00008B320000}"/>
    <cellStyle name="Style 1 2 4 2" xfId="6171" xr:uid="{00000000-0005-0000-0000-00008C320000}"/>
    <cellStyle name="Style 1 2 5" xfId="4894" xr:uid="{00000000-0005-0000-0000-00008D320000}"/>
    <cellStyle name="Style 1 2 5 2" xfId="6172" xr:uid="{00000000-0005-0000-0000-00008E320000}"/>
    <cellStyle name="Style 1 2 6" xfId="6166" xr:uid="{00000000-0005-0000-0000-00008F320000}"/>
    <cellStyle name="Style 1 2 7" xfId="6516" xr:uid="{00000000-0005-0000-0000-000090320000}"/>
    <cellStyle name="Style 1 2 8" xfId="6652" xr:uid="{00000000-0005-0000-0000-000091320000}"/>
    <cellStyle name="Style 1 2 9" xfId="6771" xr:uid="{00000000-0005-0000-0000-000092320000}"/>
    <cellStyle name="Style 1 20" xfId="8058" xr:uid="{00000000-0005-0000-0000-000093320000}"/>
    <cellStyle name="Style 1 21" xfId="8173" xr:uid="{00000000-0005-0000-0000-000094320000}"/>
    <cellStyle name="Style 1 22" xfId="8287" xr:uid="{00000000-0005-0000-0000-000095320000}"/>
    <cellStyle name="Style 1 23" xfId="8340" xr:uid="{00000000-0005-0000-0000-000096320000}"/>
    <cellStyle name="Style 1 24" xfId="8370" xr:uid="{00000000-0005-0000-0000-000097320000}"/>
    <cellStyle name="Style 1 25" xfId="8396" xr:uid="{00000000-0005-0000-0000-000098320000}"/>
    <cellStyle name="Style 1 26" xfId="8421" xr:uid="{00000000-0005-0000-0000-000099320000}"/>
    <cellStyle name="Style 1 27" xfId="8451" xr:uid="{00000000-0005-0000-0000-00009A320000}"/>
    <cellStyle name="Style 1 28" xfId="8479" xr:uid="{00000000-0005-0000-0000-00009B320000}"/>
    <cellStyle name="Style 1 29" xfId="8507" xr:uid="{00000000-0005-0000-0000-00009C320000}"/>
    <cellStyle name="Style 1 3" xfId="106" xr:uid="{00000000-0005-0000-0000-00009D320000}"/>
    <cellStyle name="Style 1 3 10" xfId="7367" xr:uid="{00000000-0005-0000-0000-00009E320000}"/>
    <cellStyle name="Style 1 3 11" xfId="7479" xr:uid="{00000000-0005-0000-0000-00009F320000}"/>
    <cellStyle name="Style 1 3 12" xfId="7595" xr:uid="{00000000-0005-0000-0000-0000A0320000}"/>
    <cellStyle name="Style 1 3 13" xfId="7712" xr:uid="{00000000-0005-0000-0000-0000A1320000}"/>
    <cellStyle name="Style 1 3 14" xfId="7828" xr:uid="{00000000-0005-0000-0000-0000A2320000}"/>
    <cellStyle name="Style 1 3 15" xfId="7944" xr:uid="{00000000-0005-0000-0000-0000A3320000}"/>
    <cellStyle name="Style 1 3 16" xfId="8060" xr:uid="{00000000-0005-0000-0000-0000A4320000}"/>
    <cellStyle name="Style 1 3 17" xfId="8175" xr:uid="{00000000-0005-0000-0000-0000A5320000}"/>
    <cellStyle name="Style 1 3 18" xfId="8289" xr:uid="{00000000-0005-0000-0000-0000A6320000}"/>
    <cellStyle name="Style 1 3 19" xfId="10059" xr:uid="{00000000-0005-0000-0000-0000A7320000}"/>
    <cellStyle name="Style 1 3 19 2" xfId="13132" xr:uid="{00000000-0005-0000-0000-0000A8320000}"/>
    <cellStyle name="Style 1 3 19 3" xfId="11297" xr:uid="{00000000-0005-0000-0000-0000A9320000}"/>
    <cellStyle name="Style 1 3 19 4" xfId="14492" xr:uid="{00000000-0005-0000-0000-0000AA320000}"/>
    <cellStyle name="Style 1 3 2" xfId="4895" xr:uid="{00000000-0005-0000-0000-0000AB320000}"/>
    <cellStyle name="Style 1 3 20" xfId="9568" xr:uid="{00000000-0005-0000-0000-0000AC320000}"/>
    <cellStyle name="Style 1 3 20 2" xfId="13219" xr:uid="{00000000-0005-0000-0000-0000AD320000}"/>
    <cellStyle name="Style 1 3 20 3" xfId="11356" xr:uid="{00000000-0005-0000-0000-0000AE320000}"/>
    <cellStyle name="Style 1 3 20 4" xfId="14444" xr:uid="{00000000-0005-0000-0000-0000AF320000}"/>
    <cellStyle name="Style 1 3 21" xfId="9860" xr:uid="{00000000-0005-0000-0000-0000B0320000}"/>
    <cellStyle name="Style 1 3 21 2" xfId="13589" xr:uid="{00000000-0005-0000-0000-0000B1320000}"/>
    <cellStyle name="Style 1 3 21 3" xfId="12530" xr:uid="{00000000-0005-0000-0000-0000B2320000}"/>
    <cellStyle name="Style 1 3 21 4" xfId="14614" xr:uid="{00000000-0005-0000-0000-0000B3320000}"/>
    <cellStyle name="Style 1 3 22" xfId="9711" xr:uid="{00000000-0005-0000-0000-0000B4320000}"/>
    <cellStyle name="Style 1 3 22 2" xfId="13025" xr:uid="{00000000-0005-0000-0000-0000B5320000}"/>
    <cellStyle name="Style 1 3 22 3" xfId="14008" xr:uid="{00000000-0005-0000-0000-0000B6320000}"/>
    <cellStyle name="Style 1 3 22 4" xfId="14168" xr:uid="{00000000-0005-0000-0000-0000B7320000}"/>
    <cellStyle name="Style 1 3 23" xfId="10915" xr:uid="{00000000-0005-0000-0000-0000B8320000}"/>
    <cellStyle name="Style 1 3 23 2" xfId="12885" xr:uid="{00000000-0005-0000-0000-0000B9320000}"/>
    <cellStyle name="Style 1 3 23 3" xfId="11516" xr:uid="{00000000-0005-0000-0000-0000BA320000}"/>
    <cellStyle name="Style 1 3 23 4" xfId="14633" xr:uid="{00000000-0005-0000-0000-0000BB320000}"/>
    <cellStyle name="Style 1 3 24" xfId="10501" xr:uid="{00000000-0005-0000-0000-0000BC320000}"/>
    <cellStyle name="Style 1 3 24 2" xfId="13863" xr:uid="{00000000-0005-0000-0000-0000BD320000}"/>
    <cellStyle name="Style 1 3 24 3" xfId="11930" xr:uid="{00000000-0005-0000-0000-0000BE320000}"/>
    <cellStyle name="Style 1 3 24 4" xfId="14736" xr:uid="{00000000-0005-0000-0000-0000BF320000}"/>
    <cellStyle name="Style 1 3 25" xfId="9190" xr:uid="{00000000-0005-0000-0000-0000C0320000}"/>
    <cellStyle name="Style 1 3 25 2" xfId="13425" xr:uid="{00000000-0005-0000-0000-0000C1320000}"/>
    <cellStyle name="Style 1 3 25 3" xfId="11958" xr:uid="{00000000-0005-0000-0000-0000C2320000}"/>
    <cellStyle name="Style 1 3 25 4" xfId="14859" xr:uid="{00000000-0005-0000-0000-0000C3320000}"/>
    <cellStyle name="Style 1 3 26" xfId="10019" xr:uid="{00000000-0005-0000-0000-0000C4320000}"/>
    <cellStyle name="Style 1 3 26 2" xfId="12311" xr:uid="{00000000-0005-0000-0000-0000C5320000}"/>
    <cellStyle name="Style 1 3 26 3" xfId="12802" xr:uid="{00000000-0005-0000-0000-0000C6320000}"/>
    <cellStyle name="Style 1 3 26 4" xfId="14974" xr:uid="{00000000-0005-0000-0000-0000C7320000}"/>
    <cellStyle name="Style 1 3 27" xfId="9601" xr:uid="{00000000-0005-0000-0000-0000C8320000}"/>
    <cellStyle name="Style 1 3 27 2" xfId="11332" xr:uid="{00000000-0005-0000-0000-0000C9320000}"/>
    <cellStyle name="Style 1 3 27 3" xfId="13037" xr:uid="{00000000-0005-0000-0000-0000CA320000}"/>
    <cellStyle name="Style 1 3 27 4" xfId="15076" xr:uid="{00000000-0005-0000-0000-0000CB320000}"/>
    <cellStyle name="Style 1 3 28" xfId="9247" xr:uid="{00000000-0005-0000-0000-0000CC320000}"/>
    <cellStyle name="Style 1 3 29" xfId="12579" xr:uid="{00000000-0005-0000-0000-0000CD320000}"/>
    <cellStyle name="Style 1 3 3" xfId="6517" xr:uid="{00000000-0005-0000-0000-0000CE320000}"/>
    <cellStyle name="Style 1 3 30" xfId="12877" xr:uid="{00000000-0005-0000-0000-0000CF320000}"/>
    <cellStyle name="Style 1 3 31" xfId="13779" xr:uid="{00000000-0005-0000-0000-0000D0320000}"/>
    <cellStyle name="Style 1 3 4" xfId="6653" xr:uid="{00000000-0005-0000-0000-0000D1320000}"/>
    <cellStyle name="Style 1 3 5" xfId="6772" xr:uid="{00000000-0005-0000-0000-0000D2320000}"/>
    <cellStyle name="Style 1 3 6" xfId="6891" xr:uid="{00000000-0005-0000-0000-0000D3320000}"/>
    <cellStyle name="Style 1 3 7" xfId="7010" xr:uid="{00000000-0005-0000-0000-0000D4320000}"/>
    <cellStyle name="Style 1 3 8" xfId="7128" xr:uid="{00000000-0005-0000-0000-0000D5320000}"/>
    <cellStyle name="Style 1 3 9" xfId="7246" xr:uid="{00000000-0005-0000-0000-0000D6320000}"/>
    <cellStyle name="Style 1 30" xfId="8535" xr:uid="{00000000-0005-0000-0000-0000D7320000}"/>
    <cellStyle name="Style 1 31" xfId="8561" xr:uid="{00000000-0005-0000-0000-0000D8320000}"/>
    <cellStyle name="Style 1 32" xfId="8584" xr:uid="{00000000-0005-0000-0000-0000D9320000}"/>
    <cellStyle name="Style 1 33" xfId="8701" xr:uid="{00000000-0005-0000-0000-0000DA320000}"/>
    <cellStyle name="Style 1 34" xfId="8647" xr:uid="{00000000-0005-0000-0000-0000DB320000}"/>
    <cellStyle name="Style 1 35" xfId="8681" xr:uid="{00000000-0005-0000-0000-0000DC320000}"/>
    <cellStyle name="Style 1 36" xfId="8630" xr:uid="{00000000-0005-0000-0000-0000DD320000}"/>
    <cellStyle name="Style 1 37" xfId="8709" xr:uid="{00000000-0005-0000-0000-0000DE320000}"/>
    <cellStyle name="Style 1 38" xfId="8627" xr:uid="{00000000-0005-0000-0000-0000DF320000}"/>
    <cellStyle name="Style 1 39" xfId="8722" xr:uid="{00000000-0005-0000-0000-0000E0320000}"/>
    <cellStyle name="Style 1 4" xfId="4896" xr:uid="{00000000-0005-0000-0000-0000E1320000}"/>
    <cellStyle name="Style 1 4 2" xfId="6173" xr:uid="{00000000-0005-0000-0000-0000E2320000}"/>
    <cellStyle name="Style 1 40" xfId="8660" xr:uid="{00000000-0005-0000-0000-0000E3320000}"/>
    <cellStyle name="Style 1 41" xfId="8603" xr:uid="{00000000-0005-0000-0000-0000E4320000}"/>
    <cellStyle name="Style 1 42" xfId="8682" xr:uid="{00000000-0005-0000-0000-0000E5320000}"/>
    <cellStyle name="Style 1 43" xfId="8795" xr:uid="{00000000-0005-0000-0000-0000E6320000}"/>
    <cellStyle name="Style 1 44" xfId="8780" xr:uid="{00000000-0005-0000-0000-0000E7320000}"/>
    <cellStyle name="Style 1 45" xfId="8771" xr:uid="{00000000-0005-0000-0000-0000E8320000}"/>
    <cellStyle name="Style 1 46" xfId="8591" xr:uid="{00000000-0005-0000-0000-0000E9320000}"/>
    <cellStyle name="Style 1 47" xfId="8710" xr:uid="{00000000-0005-0000-0000-0000EA320000}"/>
    <cellStyle name="Style 1 48" xfId="8764" xr:uid="{00000000-0005-0000-0000-0000EB320000}"/>
    <cellStyle name="Style 1 49" xfId="8755" xr:uid="{00000000-0005-0000-0000-0000EC320000}"/>
    <cellStyle name="Style 1 5" xfId="6165" xr:uid="{00000000-0005-0000-0000-0000ED320000}"/>
    <cellStyle name="Style 1 50" xfId="8659" xr:uid="{00000000-0005-0000-0000-0000EE320000}"/>
    <cellStyle name="Style 1 51" xfId="8612" xr:uid="{00000000-0005-0000-0000-0000EF320000}"/>
    <cellStyle name="Style 1 52" xfId="8697" xr:uid="{00000000-0005-0000-0000-0000F0320000}"/>
    <cellStyle name="Style 1 53" xfId="8695" xr:uid="{00000000-0005-0000-0000-0000F1320000}"/>
    <cellStyle name="Style 1 54" xfId="8631" xr:uid="{00000000-0005-0000-0000-0000F2320000}"/>
    <cellStyle name="Style 1 55" xfId="8696" xr:uid="{00000000-0005-0000-0000-0000F3320000}"/>
    <cellStyle name="Style 1 56" xfId="8646" xr:uid="{00000000-0005-0000-0000-0000F4320000}"/>
    <cellStyle name="Style 1 57" xfId="8736" xr:uid="{00000000-0005-0000-0000-0000F5320000}"/>
    <cellStyle name="Style 1 58" xfId="8725" xr:uid="{00000000-0005-0000-0000-0000F6320000}"/>
    <cellStyle name="Style 1 59" xfId="8717" xr:uid="{00000000-0005-0000-0000-0000F7320000}"/>
    <cellStyle name="Style 1 6" xfId="5247" xr:uid="{00000000-0005-0000-0000-0000F8320000}"/>
    <cellStyle name="Style 1 60" xfId="8638" xr:uid="{00000000-0005-0000-0000-0000F9320000}"/>
    <cellStyle name="Style 1 61" xfId="8817" xr:uid="{00000000-0005-0000-0000-0000FA320000}"/>
    <cellStyle name="Style 1 62" xfId="8819" xr:uid="{00000000-0005-0000-0000-0000FB320000}"/>
    <cellStyle name="Style 1 63" xfId="8825" xr:uid="{00000000-0005-0000-0000-0000FC320000}"/>
    <cellStyle name="Style 1 7" xfId="6515" xr:uid="{00000000-0005-0000-0000-0000FD320000}"/>
    <cellStyle name="Style 1 8" xfId="6651" xr:uid="{00000000-0005-0000-0000-0000FE320000}"/>
    <cellStyle name="Style 1 9" xfId="6770" xr:uid="{00000000-0005-0000-0000-0000FF320000}"/>
    <cellStyle name="Style 2" xfId="4897" xr:uid="{00000000-0005-0000-0000-000000330000}"/>
    <cellStyle name="Style 2 2" xfId="4898" xr:uid="{00000000-0005-0000-0000-000001330000}"/>
    <cellStyle name="Style 2 2 2" xfId="6175" xr:uid="{00000000-0005-0000-0000-000002330000}"/>
    <cellStyle name="Style 2 3" xfId="6174" xr:uid="{00000000-0005-0000-0000-000003330000}"/>
    <cellStyle name="Style 2 4" xfId="5246" xr:uid="{00000000-0005-0000-0000-000004330000}"/>
    <cellStyle name="Title 10" xfId="4899" xr:uid="{00000000-0005-0000-0000-000005330000}"/>
    <cellStyle name="Title 10 2" xfId="4900" xr:uid="{00000000-0005-0000-0000-000006330000}"/>
    <cellStyle name="Title 10 2 2" xfId="6177" xr:uid="{00000000-0005-0000-0000-000007330000}"/>
    <cellStyle name="Title 10 3" xfId="6176" xr:uid="{00000000-0005-0000-0000-000008330000}"/>
    <cellStyle name="Title 10 4" xfId="5245" xr:uid="{00000000-0005-0000-0000-000009330000}"/>
    <cellStyle name="Title 11" xfId="4901" xr:uid="{00000000-0005-0000-0000-00000A330000}"/>
    <cellStyle name="Title 11 2" xfId="4902" xr:uid="{00000000-0005-0000-0000-00000B330000}"/>
    <cellStyle name="Title 11 2 2" xfId="6179" xr:uid="{00000000-0005-0000-0000-00000C330000}"/>
    <cellStyle name="Title 11 3" xfId="6178" xr:uid="{00000000-0005-0000-0000-00000D330000}"/>
    <cellStyle name="Title 11 4" xfId="5244" xr:uid="{00000000-0005-0000-0000-00000E330000}"/>
    <cellStyle name="Title 12" xfId="4903" xr:uid="{00000000-0005-0000-0000-00000F330000}"/>
    <cellStyle name="Title 12 2" xfId="4904" xr:uid="{00000000-0005-0000-0000-000010330000}"/>
    <cellStyle name="Title 12 2 2" xfId="6181" xr:uid="{00000000-0005-0000-0000-000011330000}"/>
    <cellStyle name="Title 12 3" xfId="6180" xr:uid="{00000000-0005-0000-0000-000012330000}"/>
    <cellStyle name="Title 12 4" xfId="5242" xr:uid="{00000000-0005-0000-0000-000013330000}"/>
    <cellStyle name="Title 13" xfId="4905" xr:uid="{00000000-0005-0000-0000-000014330000}"/>
    <cellStyle name="Title 13 2" xfId="4906" xr:uid="{00000000-0005-0000-0000-000015330000}"/>
    <cellStyle name="Title 13 2 2" xfId="6183" xr:uid="{00000000-0005-0000-0000-000016330000}"/>
    <cellStyle name="Title 13 3" xfId="6182" xr:uid="{00000000-0005-0000-0000-000017330000}"/>
    <cellStyle name="Title 13 4" xfId="5241" xr:uid="{00000000-0005-0000-0000-000018330000}"/>
    <cellStyle name="Title 14" xfId="4907" xr:uid="{00000000-0005-0000-0000-000019330000}"/>
    <cellStyle name="Title 14 2" xfId="4908" xr:uid="{00000000-0005-0000-0000-00001A330000}"/>
    <cellStyle name="Title 14 2 2" xfId="6185" xr:uid="{00000000-0005-0000-0000-00001B330000}"/>
    <cellStyle name="Title 14 3" xfId="6184" xr:uid="{00000000-0005-0000-0000-00001C330000}"/>
    <cellStyle name="Title 14 4" xfId="5240" xr:uid="{00000000-0005-0000-0000-00001D330000}"/>
    <cellStyle name="Title 15" xfId="4909" xr:uid="{00000000-0005-0000-0000-00001E330000}"/>
    <cellStyle name="Title 15 2" xfId="4910" xr:uid="{00000000-0005-0000-0000-00001F330000}"/>
    <cellStyle name="Title 15 2 2" xfId="6187" xr:uid="{00000000-0005-0000-0000-000020330000}"/>
    <cellStyle name="Title 15 3" xfId="6186" xr:uid="{00000000-0005-0000-0000-000021330000}"/>
    <cellStyle name="Title 15 4" xfId="5238" xr:uid="{00000000-0005-0000-0000-000022330000}"/>
    <cellStyle name="Title 16" xfId="4911" xr:uid="{00000000-0005-0000-0000-000023330000}"/>
    <cellStyle name="Title 16 2" xfId="4912" xr:uid="{00000000-0005-0000-0000-000024330000}"/>
    <cellStyle name="Title 16 2 2" xfId="6189" xr:uid="{00000000-0005-0000-0000-000025330000}"/>
    <cellStyle name="Title 16 3" xfId="6188" xr:uid="{00000000-0005-0000-0000-000026330000}"/>
    <cellStyle name="Title 16 4" xfId="5236" xr:uid="{00000000-0005-0000-0000-000027330000}"/>
    <cellStyle name="Title 17" xfId="4913" xr:uid="{00000000-0005-0000-0000-000028330000}"/>
    <cellStyle name="Title 17 2" xfId="4914" xr:uid="{00000000-0005-0000-0000-000029330000}"/>
    <cellStyle name="Title 17 2 2" xfId="6191" xr:uid="{00000000-0005-0000-0000-00002A330000}"/>
    <cellStyle name="Title 17 3" xfId="6190" xr:uid="{00000000-0005-0000-0000-00002B330000}"/>
    <cellStyle name="Title 17 4" xfId="5235" xr:uid="{00000000-0005-0000-0000-00002C330000}"/>
    <cellStyle name="Title 18" xfId="4915" xr:uid="{00000000-0005-0000-0000-00002D330000}"/>
    <cellStyle name="Title 18 2" xfId="4916" xr:uid="{00000000-0005-0000-0000-00002E330000}"/>
    <cellStyle name="Title 18 2 2" xfId="6193" xr:uid="{00000000-0005-0000-0000-00002F330000}"/>
    <cellStyle name="Title 18 3" xfId="6192" xr:uid="{00000000-0005-0000-0000-000030330000}"/>
    <cellStyle name="Title 18 4" xfId="5234" xr:uid="{00000000-0005-0000-0000-000031330000}"/>
    <cellStyle name="Title 19" xfId="4917" xr:uid="{00000000-0005-0000-0000-000032330000}"/>
    <cellStyle name="Title 19 2" xfId="4918" xr:uid="{00000000-0005-0000-0000-000033330000}"/>
    <cellStyle name="Title 19 2 2" xfId="6195" xr:uid="{00000000-0005-0000-0000-000034330000}"/>
    <cellStyle name="Title 19 3" xfId="6194" xr:uid="{00000000-0005-0000-0000-000035330000}"/>
    <cellStyle name="Title 19 4" xfId="5233" xr:uid="{00000000-0005-0000-0000-000036330000}"/>
    <cellStyle name="Title 2" xfId="107" xr:uid="{00000000-0005-0000-0000-000037330000}"/>
    <cellStyle name="Title 2 10" xfId="6892" xr:uid="{00000000-0005-0000-0000-000038330000}"/>
    <cellStyle name="Title 2 11" xfId="7011" xr:uid="{00000000-0005-0000-0000-000039330000}"/>
    <cellStyle name="Title 2 12" xfId="7129" xr:uid="{00000000-0005-0000-0000-00003A330000}"/>
    <cellStyle name="Title 2 13" xfId="7247" xr:uid="{00000000-0005-0000-0000-00003B330000}"/>
    <cellStyle name="Title 2 14" xfId="7368" xr:uid="{00000000-0005-0000-0000-00003C330000}"/>
    <cellStyle name="Title 2 15" xfId="7480" xr:uid="{00000000-0005-0000-0000-00003D330000}"/>
    <cellStyle name="Title 2 16" xfId="7596" xr:uid="{00000000-0005-0000-0000-00003E330000}"/>
    <cellStyle name="Title 2 17" xfId="7713" xr:uid="{00000000-0005-0000-0000-00003F330000}"/>
    <cellStyle name="Title 2 18" xfId="7829" xr:uid="{00000000-0005-0000-0000-000040330000}"/>
    <cellStyle name="Title 2 19" xfId="7945" xr:uid="{00000000-0005-0000-0000-000041330000}"/>
    <cellStyle name="Title 2 2" xfId="4919" xr:uid="{00000000-0005-0000-0000-000042330000}"/>
    <cellStyle name="Title 2 2 2" xfId="4920" xr:uid="{00000000-0005-0000-0000-000043330000}"/>
    <cellStyle name="Title 2 2 2 2" xfId="6198" xr:uid="{00000000-0005-0000-0000-000044330000}"/>
    <cellStyle name="Title 2 2 3" xfId="6197" xr:uid="{00000000-0005-0000-0000-000045330000}"/>
    <cellStyle name="Title 2 2 4" xfId="5231" xr:uid="{00000000-0005-0000-0000-000046330000}"/>
    <cellStyle name="Title 2 20" xfId="8061" xr:uid="{00000000-0005-0000-0000-000047330000}"/>
    <cellStyle name="Title 2 21" xfId="8176" xr:uid="{00000000-0005-0000-0000-000048330000}"/>
    <cellStyle name="Title 2 22" xfId="8290" xr:uid="{00000000-0005-0000-0000-000049330000}"/>
    <cellStyle name="Title 2 23" xfId="10068" xr:uid="{00000000-0005-0000-0000-00004A330000}"/>
    <cellStyle name="Title 2 23 2" xfId="11666" xr:uid="{00000000-0005-0000-0000-00004B330000}"/>
    <cellStyle name="Title 2 23 3" xfId="13581" xr:uid="{00000000-0005-0000-0000-00004C330000}"/>
    <cellStyle name="Title 2 23 4" xfId="14481" xr:uid="{00000000-0005-0000-0000-00004D330000}"/>
    <cellStyle name="Title 2 24" xfId="9562" xr:uid="{00000000-0005-0000-0000-00004E330000}"/>
    <cellStyle name="Title 2 24 2" xfId="12242" xr:uid="{00000000-0005-0000-0000-00004F330000}"/>
    <cellStyle name="Title 2 24 3" xfId="13815" xr:uid="{00000000-0005-0000-0000-000050330000}"/>
    <cellStyle name="Title 2 24 4" xfId="14145" xr:uid="{00000000-0005-0000-0000-000051330000}"/>
    <cellStyle name="Title 2 25" xfId="9864" xr:uid="{00000000-0005-0000-0000-000052330000}"/>
    <cellStyle name="Title 2 25 2" xfId="12884" xr:uid="{00000000-0005-0000-0000-000053330000}"/>
    <cellStyle name="Title 2 25 3" xfId="14049" xr:uid="{00000000-0005-0000-0000-000054330000}"/>
    <cellStyle name="Title 2 25 4" xfId="14509" xr:uid="{00000000-0005-0000-0000-000055330000}"/>
    <cellStyle name="Title 2 26" xfId="9708" xr:uid="{00000000-0005-0000-0000-000056330000}"/>
    <cellStyle name="Title 2 26 2" xfId="12673" xr:uid="{00000000-0005-0000-0000-000057330000}"/>
    <cellStyle name="Title 2 26 3" xfId="12735" xr:uid="{00000000-0005-0000-0000-000058330000}"/>
    <cellStyle name="Title 2 26 4" xfId="14559" xr:uid="{00000000-0005-0000-0000-000059330000}"/>
    <cellStyle name="Title 2 27" xfId="10459" xr:uid="{00000000-0005-0000-0000-00005A330000}"/>
    <cellStyle name="Title 2 27 2" xfId="11594" xr:uid="{00000000-0005-0000-0000-00005B330000}"/>
    <cellStyle name="Title 2 27 3" xfId="13805" xr:uid="{00000000-0005-0000-0000-00005C330000}"/>
    <cellStyle name="Title 2 27 4" xfId="14295" xr:uid="{00000000-0005-0000-0000-00005D330000}"/>
    <cellStyle name="Title 2 28" xfId="9224" xr:uid="{00000000-0005-0000-0000-00005E330000}"/>
    <cellStyle name="Title 2 28 2" xfId="11651" xr:uid="{00000000-0005-0000-0000-00005F330000}"/>
    <cellStyle name="Title 2 28 3" xfId="11680" xr:uid="{00000000-0005-0000-0000-000060330000}"/>
    <cellStyle name="Title 2 28 4" xfId="14737" xr:uid="{00000000-0005-0000-0000-000061330000}"/>
    <cellStyle name="Title 2 29" xfId="10005" xr:uid="{00000000-0005-0000-0000-000062330000}"/>
    <cellStyle name="Title 2 29 2" xfId="12967" xr:uid="{00000000-0005-0000-0000-000063330000}"/>
    <cellStyle name="Title 2 29 3" xfId="12916" xr:uid="{00000000-0005-0000-0000-000064330000}"/>
    <cellStyle name="Title 2 29 4" xfId="14860" xr:uid="{00000000-0005-0000-0000-000065330000}"/>
    <cellStyle name="Title 2 3" xfId="4921" xr:uid="{00000000-0005-0000-0000-000066330000}"/>
    <cellStyle name="Title 2 3 2" xfId="4922" xr:uid="{00000000-0005-0000-0000-000067330000}"/>
    <cellStyle name="Title 2 3 2 2" xfId="6200" xr:uid="{00000000-0005-0000-0000-000068330000}"/>
    <cellStyle name="Title 2 3 3" xfId="6199" xr:uid="{00000000-0005-0000-0000-000069330000}"/>
    <cellStyle name="Title 2 3 4" xfId="5230" xr:uid="{00000000-0005-0000-0000-00006A330000}"/>
    <cellStyle name="Title 2 30" xfId="9614" xr:uid="{00000000-0005-0000-0000-00006B330000}"/>
    <cellStyle name="Title 2 30 2" xfId="13364" xr:uid="{00000000-0005-0000-0000-00006C330000}"/>
    <cellStyle name="Title 2 30 3" xfId="12790" xr:uid="{00000000-0005-0000-0000-00006D330000}"/>
    <cellStyle name="Title 2 30 4" xfId="14975" xr:uid="{00000000-0005-0000-0000-00006E330000}"/>
    <cellStyle name="Title 2 31" xfId="9833" xr:uid="{00000000-0005-0000-0000-00006F330000}"/>
    <cellStyle name="Title 2 31 2" xfId="12367" xr:uid="{00000000-0005-0000-0000-000070330000}"/>
    <cellStyle name="Title 2 31 3" xfId="12854" xr:uid="{00000000-0005-0000-0000-000071330000}"/>
    <cellStyle name="Title 2 31 4" xfId="15077" xr:uid="{00000000-0005-0000-0000-000072330000}"/>
    <cellStyle name="Title 2 32" xfId="9969" xr:uid="{00000000-0005-0000-0000-000073330000}"/>
    <cellStyle name="Title 2 33" xfId="12535" xr:uid="{00000000-0005-0000-0000-000074330000}"/>
    <cellStyle name="Title 2 34" xfId="11458" xr:uid="{00000000-0005-0000-0000-000075330000}"/>
    <cellStyle name="Title 2 35" xfId="11352" xr:uid="{00000000-0005-0000-0000-000076330000}"/>
    <cellStyle name="Title 2 4" xfId="4923" xr:uid="{00000000-0005-0000-0000-000077330000}"/>
    <cellStyle name="Title 2 4 2" xfId="6201" xr:uid="{00000000-0005-0000-0000-000078330000}"/>
    <cellStyle name="Title 2 5" xfId="6196" xr:uid="{00000000-0005-0000-0000-000079330000}"/>
    <cellStyle name="Title 2 6" xfId="5232" xr:uid="{00000000-0005-0000-0000-00007A330000}"/>
    <cellStyle name="Title 2 7" xfId="6518" xr:uid="{00000000-0005-0000-0000-00007B330000}"/>
    <cellStyle name="Title 2 8" xfId="6654" xr:uid="{00000000-0005-0000-0000-00007C330000}"/>
    <cellStyle name="Title 2 9" xfId="6773" xr:uid="{00000000-0005-0000-0000-00007D330000}"/>
    <cellStyle name="Title 20" xfId="4924" xr:uid="{00000000-0005-0000-0000-00007E330000}"/>
    <cellStyle name="Title 20 2" xfId="4925" xr:uid="{00000000-0005-0000-0000-00007F330000}"/>
    <cellStyle name="Title 20 2 2" xfId="6203" xr:uid="{00000000-0005-0000-0000-000080330000}"/>
    <cellStyle name="Title 20 3" xfId="6202" xr:uid="{00000000-0005-0000-0000-000081330000}"/>
    <cellStyle name="Title 20 4" xfId="5229" xr:uid="{00000000-0005-0000-0000-000082330000}"/>
    <cellStyle name="Title 21" xfId="4926" xr:uid="{00000000-0005-0000-0000-000083330000}"/>
    <cellStyle name="Title 21 2" xfId="4927" xr:uid="{00000000-0005-0000-0000-000084330000}"/>
    <cellStyle name="Title 21 2 2" xfId="6205" xr:uid="{00000000-0005-0000-0000-000085330000}"/>
    <cellStyle name="Title 21 3" xfId="6204" xr:uid="{00000000-0005-0000-0000-000086330000}"/>
    <cellStyle name="Title 21 4" xfId="5228" xr:uid="{00000000-0005-0000-0000-000087330000}"/>
    <cellStyle name="Title 22" xfId="4928" xr:uid="{00000000-0005-0000-0000-000088330000}"/>
    <cellStyle name="Title 22 2" xfId="4929" xr:uid="{00000000-0005-0000-0000-000089330000}"/>
    <cellStyle name="Title 22 2 2" xfId="6207" xr:uid="{00000000-0005-0000-0000-00008A330000}"/>
    <cellStyle name="Title 22 3" xfId="6206" xr:uid="{00000000-0005-0000-0000-00008B330000}"/>
    <cellStyle name="Title 22 4" xfId="5227" xr:uid="{00000000-0005-0000-0000-00008C330000}"/>
    <cellStyle name="Title 3" xfId="4930" xr:uid="{00000000-0005-0000-0000-00008D330000}"/>
    <cellStyle name="Title 3 2" xfId="4931" xr:uid="{00000000-0005-0000-0000-00008E330000}"/>
    <cellStyle name="Title 3 2 2" xfId="6209" xr:uid="{00000000-0005-0000-0000-00008F330000}"/>
    <cellStyle name="Title 3 3" xfId="6208" xr:uid="{00000000-0005-0000-0000-000090330000}"/>
    <cellStyle name="Title 3 4" xfId="5226" xr:uid="{00000000-0005-0000-0000-000091330000}"/>
    <cellStyle name="Title 4" xfId="4932" xr:uid="{00000000-0005-0000-0000-000092330000}"/>
    <cellStyle name="Title 4 2" xfId="4933" xr:uid="{00000000-0005-0000-0000-000093330000}"/>
    <cellStyle name="Title 4 2 2" xfId="6211" xr:uid="{00000000-0005-0000-0000-000094330000}"/>
    <cellStyle name="Title 4 3" xfId="6210" xr:uid="{00000000-0005-0000-0000-000095330000}"/>
    <cellStyle name="Title 4 4" xfId="5225" xr:uid="{00000000-0005-0000-0000-000096330000}"/>
    <cellStyle name="Title 5" xfId="4934" xr:uid="{00000000-0005-0000-0000-000097330000}"/>
    <cellStyle name="Title 5 2" xfId="4935" xr:uid="{00000000-0005-0000-0000-000098330000}"/>
    <cellStyle name="Title 5 2 2" xfId="6213" xr:uid="{00000000-0005-0000-0000-000099330000}"/>
    <cellStyle name="Title 5 3" xfId="6212" xr:uid="{00000000-0005-0000-0000-00009A330000}"/>
    <cellStyle name="Title 5 4" xfId="5224" xr:uid="{00000000-0005-0000-0000-00009B330000}"/>
    <cellStyle name="Title 6" xfId="4936" xr:uid="{00000000-0005-0000-0000-00009C330000}"/>
    <cellStyle name="Title 6 2" xfId="4937" xr:uid="{00000000-0005-0000-0000-00009D330000}"/>
    <cellStyle name="Title 6 2 2" xfId="6215" xr:uid="{00000000-0005-0000-0000-00009E330000}"/>
    <cellStyle name="Title 6 3" xfId="6214" xr:uid="{00000000-0005-0000-0000-00009F330000}"/>
    <cellStyle name="Title 6 4" xfId="5223" xr:uid="{00000000-0005-0000-0000-0000A0330000}"/>
    <cellStyle name="Title 7" xfId="4938" xr:uid="{00000000-0005-0000-0000-0000A1330000}"/>
    <cellStyle name="Title 7 2" xfId="4939" xr:uid="{00000000-0005-0000-0000-0000A2330000}"/>
    <cellStyle name="Title 7 2 2" xfId="6217" xr:uid="{00000000-0005-0000-0000-0000A3330000}"/>
    <cellStyle name="Title 7 3" xfId="6216" xr:uid="{00000000-0005-0000-0000-0000A4330000}"/>
    <cellStyle name="Title 7 4" xfId="5222" xr:uid="{00000000-0005-0000-0000-0000A5330000}"/>
    <cellStyle name="Title 8" xfId="4940" xr:uid="{00000000-0005-0000-0000-0000A6330000}"/>
    <cellStyle name="Title 8 2" xfId="4941" xr:uid="{00000000-0005-0000-0000-0000A7330000}"/>
    <cellStyle name="Title 8 2 2" xfId="6219" xr:uid="{00000000-0005-0000-0000-0000A8330000}"/>
    <cellStyle name="Title 8 3" xfId="6218" xr:uid="{00000000-0005-0000-0000-0000A9330000}"/>
    <cellStyle name="Title 8 4" xfId="5221" xr:uid="{00000000-0005-0000-0000-0000AA330000}"/>
    <cellStyle name="Title 9" xfId="4942" xr:uid="{00000000-0005-0000-0000-0000AB330000}"/>
    <cellStyle name="Title 9 2" xfId="4943" xr:uid="{00000000-0005-0000-0000-0000AC330000}"/>
    <cellStyle name="Title 9 2 2" xfId="6221" xr:uid="{00000000-0005-0000-0000-0000AD330000}"/>
    <cellStyle name="Title 9 3" xfId="6220" xr:uid="{00000000-0005-0000-0000-0000AE330000}"/>
    <cellStyle name="Title 9 4" xfId="5220" xr:uid="{00000000-0005-0000-0000-0000AF330000}"/>
    <cellStyle name="Total 10" xfId="4944" xr:uid="{00000000-0005-0000-0000-0000B0330000}"/>
    <cellStyle name="Total 10 2" xfId="4945" xr:uid="{00000000-0005-0000-0000-0000B1330000}"/>
    <cellStyle name="Total 10 2 2" xfId="6223" xr:uid="{00000000-0005-0000-0000-0000B2330000}"/>
    <cellStyle name="Total 10 3" xfId="6222" xr:uid="{00000000-0005-0000-0000-0000B3330000}"/>
    <cellStyle name="Total 10 4" xfId="5218" xr:uid="{00000000-0005-0000-0000-0000B4330000}"/>
    <cellStyle name="Total 11" xfId="4946" xr:uid="{00000000-0005-0000-0000-0000B5330000}"/>
    <cellStyle name="Total 11 2" xfId="4947" xr:uid="{00000000-0005-0000-0000-0000B6330000}"/>
    <cellStyle name="Total 11 2 2" xfId="6225" xr:uid="{00000000-0005-0000-0000-0000B7330000}"/>
    <cellStyle name="Total 11 3" xfId="6224" xr:uid="{00000000-0005-0000-0000-0000B8330000}"/>
    <cellStyle name="Total 11 4" xfId="5216" xr:uid="{00000000-0005-0000-0000-0000B9330000}"/>
    <cellStyle name="Total 12" xfId="4948" xr:uid="{00000000-0005-0000-0000-0000BA330000}"/>
    <cellStyle name="Total 12 2" xfId="4949" xr:uid="{00000000-0005-0000-0000-0000BB330000}"/>
    <cellStyle name="Total 12 2 2" xfId="6227" xr:uid="{00000000-0005-0000-0000-0000BC330000}"/>
    <cellStyle name="Total 12 3" xfId="6226" xr:uid="{00000000-0005-0000-0000-0000BD330000}"/>
    <cellStyle name="Total 12 4" xfId="5215" xr:uid="{00000000-0005-0000-0000-0000BE330000}"/>
    <cellStyle name="Total 13" xfId="4950" xr:uid="{00000000-0005-0000-0000-0000BF330000}"/>
    <cellStyle name="Total 13 2" xfId="4951" xr:uid="{00000000-0005-0000-0000-0000C0330000}"/>
    <cellStyle name="Total 13 2 2" xfId="6229" xr:uid="{00000000-0005-0000-0000-0000C1330000}"/>
    <cellStyle name="Total 13 3" xfId="6228" xr:uid="{00000000-0005-0000-0000-0000C2330000}"/>
    <cellStyle name="Total 13 4" xfId="5214" xr:uid="{00000000-0005-0000-0000-0000C3330000}"/>
    <cellStyle name="Total 14" xfId="4952" xr:uid="{00000000-0005-0000-0000-0000C4330000}"/>
    <cellStyle name="Total 14 2" xfId="4953" xr:uid="{00000000-0005-0000-0000-0000C5330000}"/>
    <cellStyle name="Total 14 2 2" xfId="6231" xr:uid="{00000000-0005-0000-0000-0000C6330000}"/>
    <cellStyle name="Total 14 3" xfId="6230" xr:uid="{00000000-0005-0000-0000-0000C7330000}"/>
    <cellStyle name="Total 14 4" xfId="5213" xr:uid="{00000000-0005-0000-0000-0000C8330000}"/>
    <cellStyle name="Total 15" xfId="4954" xr:uid="{00000000-0005-0000-0000-0000C9330000}"/>
    <cellStyle name="Total 15 2" xfId="4955" xr:uid="{00000000-0005-0000-0000-0000CA330000}"/>
    <cellStyle name="Total 15 2 2" xfId="6233" xr:uid="{00000000-0005-0000-0000-0000CB330000}"/>
    <cellStyle name="Total 15 3" xfId="6232" xr:uid="{00000000-0005-0000-0000-0000CC330000}"/>
    <cellStyle name="Total 15 4" xfId="5212" xr:uid="{00000000-0005-0000-0000-0000CD330000}"/>
    <cellStyle name="Total 16" xfId="4956" xr:uid="{00000000-0005-0000-0000-0000CE330000}"/>
    <cellStyle name="Total 16 2" xfId="4957" xr:uid="{00000000-0005-0000-0000-0000CF330000}"/>
    <cellStyle name="Total 16 2 2" xfId="6235" xr:uid="{00000000-0005-0000-0000-0000D0330000}"/>
    <cellStyle name="Total 16 3" xfId="6234" xr:uid="{00000000-0005-0000-0000-0000D1330000}"/>
    <cellStyle name="Total 16 4" xfId="5211" xr:uid="{00000000-0005-0000-0000-0000D2330000}"/>
    <cellStyle name="Total 17" xfId="4958" xr:uid="{00000000-0005-0000-0000-0000D3330000}"/>
    <cellStyle name="Total 17 2" xfId="4959" xr:uid="{00000000-0005-0000-0000-0000D4330000}"/>
    <cellStyle name="Total 17 2 2" xfId="6237" xr:uid="{00000000-0005-0000-0000-0000D5330000}"/>
    <cellStyle name="Total 17 3" xfId="6236" xr:uid="{00000000-0005-0000-0000-0000D6330000}"/>
    <cellStyle name="Total 17 4" xfId="5210" xr:uid="{00000000-0005-0000-0000-0000D7330000}"/>
    <cellStyle name="Total 18" xfId="4960" xr:uid="{00000000-0005-0000-0000-0000D8330000}"/>
    <cellStyle name="Total 18 2" xfId="4961" xr:uid="{00000000-0005-0000-0000-0000D9330000}"/>
    <cellStyle name="Total 18 2 2" xfId="6239" xr:uid="{00000000-0005-0000-0000-0000DA330000}"/>
    <cellStyle name="Total 18 3" xfId="6238" xr:uid="{00000000-0005-0000-0000-0000DB330000}"/>
    <cellStyle name="Total 18 4" xfId="5209" xr:uid="{00000000-0005-0000-0000-0000DC330000}"/>
    <cellStyle name="Total 19" xfId="4962" xr:uid="{00000000-0005-0000-0000-0000DD330000}"/>
    <cellStyle name="Total 19 2" xfId="4963" xr:uid="{00000000-0005-0000-0000-0000DE330000}"/>
    <cellStyle name="Total 19 2 2" xfId="6241" xr:uid="{00000000-0005-0000-0000-0000DF330000}"/>
    <cellStyle name="Total 19 3" xfId="6240" xr:uid="{00000000-0005-0000-0000-0000E0330000}"/>
    <cellStyle name="Total 19 4" xfId="5208" xr:uid="{00000000-0005-0000-0000-0000E1330000}"/>
    <cellStyle name="Total 2" xfId="108" xr:uid="{00000000-0005-0000-0000-0000E2330000}"/>
    <cellStyle name="Total 2 10" xfId="6655" xr:uid="{00000000-0005-0000-0000-0000E3330000}"/>
    <cellStyle name="Total 2 11" xfId="6774" xr:uid="{00000000-0005-0000-0000-0000E4330000}"/>
    <cellStyle name="Total 2 12" xfId="6893" xr:uid="{00000000-0005-0000-0000-0000E5330000}"/>
    <cellStyle name="Total 2 13" xfId="7012" xr:uid="{00000000-0005-0000-0000-0000E6330000}"/>
    <cellStyle name="Total 2 14" xfId="7130" xr:uid="{00000000-0005-0000-0000-0000E7330000}"/>
    <cellStyle name="Total 2 15" xfId="7248" xr:uid="{00000000-0005-0000-0000-0000E8330000}"/>
    <cellStyle name="Total 2 16" xfId="7369" xr:uid="{00000000-0005-0000-0000-0000E9330000}"/>
    <cellStyle name="Total 2 17" xfId="7481" xr:uid="{00000000-0005-0000-0000-0000EA330000}"/>
    <cellStyle name="Total 2 18" xfId="7597" xr:uid="{00000000-0005-0000-0000-0000EB330000}"/>
    <cellStyle name="Total 2 19" xfId="7714" xr:uid="{00000000-0005-0000-0000-0000EC330000}"/>
    <cellStyle name="Total 2 2" xfId="4964" xr:uid="{00000000-0005-0000-0000-0000ED330000}"/>
    <cellStyle name="Total 2 2 2" xfId="4965" xr:uid="{00000000-0005-0000-0000-0000EE330000}"/>
    <cellStyle name="Total 2 2 2 2" xfId="6244" xr:uid="{00000000-0005-0000-0000-0000EF330000}"/>
    <cellStyle name="Total 2 2 3" xfId="4966" xr:uid="{00000000-0005-0000-0000-0000F0330000}"/>
    <cellStyle name="Total 2 2 3 2" xfId="6245" xr:uid="{00000000-0005-0000-0000-0000F1330000}"/>
    <cellStyle name="Total 2 2 4" xfId="4967" xr:uid="{00000000-0005-0000-0000-0000F2330000}"/>
    <cellStyle name="Total 2 2 4 2" xfId="6246" xr:uid="{00000000-0005-0000-0000-0000F3330000}"/>
    <cellStyle name="Total 2 2 5" xfId="6243" xr:uid="{00000000-0005-0000-0000-0000F4330000}"/>
    <cellStyle name="Total 2 2 6" xfId="5206" xr:uid="{00000000-0005-0000-0000-0000F5330000}"/>
    <cellStyle name="Total 2 20" xfId="7830" xr:uid="{00000000-0005-0000-0000-0000F6330000}"/>
    <cellStyle name="Total 2 21" xfId="7946" xr:uid="{00000000-0005-0000-0000-0000F7330000}"/>
    <cellStyle name="Total 2 22" xfId="8062" xr:uid="{00000000-0005-0000-0000-0000F8330000}"/>
    <cellStyle name="Total 2 23" xfId="8177" xr:uid="{00000000-0005-0000-0000-0000F9330000}"/>
    <cellStyle name="Total 2 24" xfId="8291" xr:uid="{00000000-0005-0000-0000-0000FA330000}"/>
    <cellStyle name="Total 2 25" xfId="10077" xr:uid="{00000000-0005-0000-0000-0000FB330000}"/>
    <cellStyle name="Total 2 25 2" xfId="11801" xr:uid="{00000000-0005-0000-0000-0000FC330000}"/>
    <cellStyle name="Total 2 25 3" xfId="11962" xr:uid="{00000000-0005-0000-0000-0000FD330000}"/>
    <cellStyle name="Total 2 25 4" xfId="14470" xr:uid="{00000000-0005-0000-0000-0000FE330000}"/>
    <cellStyle name="Total 2 26" xfId="9552" xr:uid="{00000000-0005-0000-0000-0000FF330000}"/>
    <cellStyle name="Total 2 26 2" xfId="12626" xr:uid="{00000000-0005-0000-0000-000000340000}"/>
    <cellStyle name="Total 2 26 3" xfId="11808" xr:uid="{00000000-0005-0000-0000-000001340000}"/>
    <cellStyle name="Total 2 26 4" xfId="14157" xr:uid="{00000000-0005-0000-0000-000002340000}"/>
    <cellStyle name="Total 2 27" xfId="10207" xr:uid="{00000000-0005-0000-0000-000003340000}"/>
    <cellStyle name="Total 2 27 2" xfId="12237" xr:uid="{00000000-0005-0000-0000-000004340000}"/>
    <cellStyle name="Total 2 27 3" xfId="11857" xr:uid="{00000000-0005-0000-0000-000005340000}"/>
    <cellStyle name="Total 2 27 4" xfId="14125" xr:uid="{00000000-0005-0000-0000-000006340000}"/>
    <cellStyle name="Total 2 28" xfId="9445" xr:uid="{00000000-0005-0000-0000-000007340000}"/>
    <cellStyle name="Total 2 28 2" xfId="12630" xr:uid="{00000000-0005-0000-0000-000008340000}"/>
    <cellStyle name="Total 2 28 3" xfId="13531" xr:uid="{00000000-0005-0000-0000-000009340000}"/>
    <cellStyle name="Total 2 28 4" xfId="14534" xr:uid="{00000000-0005-0000-0000-00000A340000}"/>
    <cellStyle name="Total 2 29" xfId="10260" xr:uid="{00000000-0005-0000-0000-00000B340000}"/>
    <cellStyle name="Total 2 29 2" xfId="13105" xr:uid="{00000000-0005-0000-0000-00000C340000}"/>
    <cellStyle name="Total 2 29 3" xfId="12109" xr:uid="{00000000-0005-0000-0000-00000D340000}"/>
    <cellStyle name="Total 2 29 4" xfId="14296" xr:uid="{00000000-0005-0000-0000-00000E340000}"/>
    <cellStyle name="Total 2 3" xfId="4968" xr:uid="{00000000-0005-0000-0000-00000F340000}"/>
    <cellStyle name="Total 2 3 2" xfId="4969" xr:uid="{00000000-0005-0000-0000-000010340000}"/>
    <cellStyle name="Total 2 3 2 2" xfId="6248" xr:uid="{00000000-0005-0000-0000-000011340000}"/>
    <cellStyle name="Total 2 3 3" xfId="6247" xr:uid="{00000000-0005-0000-0000-000012340000}"/>
    <cellStyle name="Total 2 3 4" xfId="5205" xr:uid="{00000000-0005-0000-0000-000013340000}"/>
    <cellStyle name="Total 2 30" xfId="9400" xr:uid="{00000000-0005-0000-0000-000014340000}"/>
    <cellStyle name="Total 2 30 2" xfId="11720" xr:uid="{00000000-0005-0000-0000-000015340000}"/>
    <cellStyle name="Total 2 30 3" xfId="11273" xr:uid="{00000000-0005-0000-0000-000016340000}"/>
    <cellStyle name="Total 2 30 4" xfId="14738" xr:uid="{00000000-0005-0000-0000-000017340000}"/>
    <cellStyle name="Total 2 31" xfId="10279" xr:uid="{00000000-0005-0000-0000-000018340000}"/>
    <cellStyle name="Total 2 31 2" xfId="13462" xr:uid="{00000000-0005-0000-0000-000019340000}"/>
    <cellStyle name="Total 2 31 3" xfId="12208" xr:uid="{00000000-0005-0000-0000-00001A340000}"/>
    <cellStyle name="Total 2 31 4" xfId="14861" xr:uid="{00000000-0005-0000-0000-00001B340000}"/>
    <cellStyle name="Total 2 32" xfId="9386" xr:uid="{00000000-0005-0000-0000-00001C340000}"/>
    <cellStyle name="Total 2 32 2" xfId="11369" xr:uid="{00000000-0005-0000-0000-00001D340000}"/>
    <cellStyle name="Total 2 32 3" xfId="12437" xr:uid="{00000000-0005-0000-0000-00001E340000}"/>
    <cellStyle name="Total 2 32 4" xfId="14976" xr:uid="{00000000-0005-0000-0000-00001F340000}"/>
    <cellStyle name="Total 2 33" xfId="10285" xr:uid="{00000000-0005-0000-0000-000020340000}"/>
    <cellStyle name="Total 2 33 2" xfId="12599" xr:uid="{00000000-0005-0000-0000-000021340000}"/>
    <cellStyle name="Total 2 33 3" xfId="13769" xr:uid="{00000000-0005-0000-0000-000022340000}"/>
    <cellStyle name="Total 2 33 4" xfId="15078" xr:uid="{00000000-0005-0000-0000-000023340000}"/>
    <cellStyle name="Total 2 34" xfId="11229" xr:uid="{00000000-0005-0000-0000-000024340000}"/>
    <cellStyle name="Total 2 35" xfId="11595" xr:uid="{00000000-0005-0000-0000-000025340000}"/>
    <cellStyle name="Total 2 36" xfId="13893" xr:uid="{00000000-0005-0000-0000-000026340000}"/>
    <cellStyle name="Total 2 37" xfId="12984" xr:uid="{00000000-0005-0000-0000-000027340000}"/>
    <cellStyle name="Total 2 4" xfId="4970" xr:uid="{00000000-0005-0000-0000-000028340000}"/>
    <cellStyle name="Total 2 4 2" xfId="4971" xr:uid="{00000000-0005-0000-0000-000029340000}"/>
    <cellStyle name="Total 2 4 2 2" xfId="6250" xr:uid="{00000000-0005-0000-0000-00002A340000}"/>
    <cellStyle name="Total 2 4 3" xfId="6249" xr:uid="{00000000-0005-0000-0000-00002B340000}"/>
    <cellStyle name="Total 2 4 4" xfId="5204" xr:uid="{00000000-0005-0000-0000-00002C340000}"/>
    <cellStyle name="Total 2 5" xfId="4972" xr:uid="{00000000-0005-0000-0000-00002D340000}"/>
    <cellStyle name="Total 2 5 2" xfId="6251" xr:uid="{00000000-0005-0000-0000-00002E340000}"/>
    <cellStyle name="Total 2 6" xfId="4973" xr:uid="{00000000-0005-0000-0000-00002F340000}"/>
    <cellStyle name="Total 2 6 2" xfId="6252" xr:uid="{00000000-0005-0000-0000-000030340000}"/>
    <cellStyle name="Total 2 7" xfId="6242" xr:uid="{00000000-0005-0000-0000-000031340000}"/>
    <cellStyle name="Total 2 8" xfId="5207" xr:uid="{00000000-0005-0000-0000-000032340000}"/>
    <cellStyle name="Total 2 9" xfId="6519" xr:uid="{00000000-0005-0000-0000-000033340000}"/>
    <cellStyle name="Total 20" xfId="4974" xr:uid="{00000000-0005-0000-0000-000034340000}"/>
    <cellStyle name="Total 20 2" xfId="4975" xr:uid="{00000000-0005-0000-0000-000035340000}"/>
    <cellStyle name="Total 20 2 2" xfId="6254" xr:uid="{00000000-0005-0000-0000-000036340000}"/>
    <cellStyle name="Total 20 3" xfId="6253" xr:uid="{00000000-0005-0000-0000-000037340000}"/>
    <cellStyle name="Total 20 4" xfId="5203" xr:uid="{00000000-0005-0000-0000-000038340000}"/>
    <cellStyle name="Total 21" xfId="4976" xr:uid="{00000000-0005-0000-0000-000039340000}"/>
    <cellStyle name="Total 21 2" xfId="4977" xr:uid="{00000000-0005-0000-0000-00003A340000}"/>
    <cellStyle name="Total 21 2 2" xfId="6256" xr:uid="{00000000-0005-0000-0000-00003B340000}"/>
    <cellStyle name="Total 21 3" xfId="6255" xr:uid="{00000000-0005-0000-0000-00003C340000}"/>
    <cellStyle name="Total 21 4" xfId="5202" xr:uid="{00000000-0005-0000-0000-00003D340000}"/>
    <cellStyle name="Total 22" xfId="4978" xr:uid="{00000000-0005-0000-0000-00003E340000}"/>
    <cellStyle name="Total 22 2" xfId="4979" xr:uid="{00000000-0005-0000-0000-00003F340000}"/>
    <cellStyle name="Total 22 2 2" xfId="6258" xr:uid="{00000000-0005-0000-0000-000040340000}"/>
    <cellStyle name="Total 22 3" xfId="6257" xr:uid="{00000000-0005-0000-0000-000041340000}"/>
    <cellStyle name="Total 22 4" xfId="5201" xr:uid="{00000000-0005-0000-0000-000042340000}"/>
    <cellStyle name="Total 3" xfId="4980" xr:uid="{00000000-0005-0000-0000-000043340000}"/>
    <cellStyle name="Total 3 2" xfId="4981" xr:uid="{00000000-0005-0000-0000-000044340000}"/>
    <cellStyle name="Total 3 2 2" xfId="6260" xr:uid="{00000000-0005-0000-0000-000045340000}"/>
    <cellStyle name="Total 3 3" xfId="6259" xr:uid="{00000000-0005-0000-0000-000046340000}"/>
    <cellStyle name="Total 3 4" xfId="5200" xr:uid="{00000000-0005-0000-0000-000047340000}"/>
    <cellStyle name="Total 4" xfId="4982" xr:uid="{00000000-0005-0000-0000-000048340000}"/>
    <cellStyle name="Total 4 2" xfId="4983" xr:uid="{00000000-0005-0000-0000-000049340000}"/>
    <cellStyle name="Total 4 2 2" xfId="6262" xr:uid="{00000000-0005-0000-0000-00004A340000}"/>
    <cellStyle name="Total 4 3" xfId="6261" xr:uid="{00000000-0005-0000-0000-00004B340000}"/>
    <cellStyle name="Total 4 4" xfId="5199" xr:uid="{00000000-0005-0000-0000-00004C340000}"/>
    <cellStyle name="Total 5" xfId="4984" xr:uid="{00000000-0005-0000-0000-00004D340000}"/>
    <cellStyle name="Total 5 2" xfId="4985" xr:uid="{00000000-0005-0000-0000-00004E340000}"/>
    <cellStyle name="Total 5 2 2" xfId="6264" xr:uid="{00000000-0005-0000-0000-00004F340000}"/>
    <cellStyle name="Total 5 3" xfId="6263" xr:uid="{00000000-0005-0000-0000-000050340000}"/>
    <cellStyle name="Total 5 4" xfId="5198" xr:uid="{00000000-0005-0000-0000-000051340000}"/>
    <cellStyle name="Total 6" xfId="4986" xr:uid="{00000000-0005-0000-0000-000052340000}"/>
    <cellStyle name="Total 6 2" xfId="4987" xr:uid="{00000000-0005-0000-0000-000053340000}"/>
    <cellStyle name="Total 6 2 2" xfId="6266" xr:uid="{00000000-0005-0000-0000-000054340000}"/>
    <cellStyle name="Total 6 3" xfId="6265" xr:uid="{00000000-0005-0000-0000-000055340000}"/>
    <cellStyle name="Total 6 4" xfId="5197" xr:uid="{00000000-0005-0000-0000-000056340000}"/>
    <cellStyle name="Total 7" xfId="4988" xr:uid="{00000000-0005-0000-0000-000057340000}"/>
    <cellStyle name="Total 7 2" xfId="4989" xr:uid="{00000000-0005-0000-0000-000058340000}"/>
    <cellStyle name="Total 7 2 2" xfId="6268" xr:uid="{00000000-0005-0000-0000-000059340000}"/>
    <cellStyle name="Total 7 3" xfId="6267" xr:uid="{00000000-0005-0000-0000-00005A340000}"/>
    <cellStyle name="Total 7 4" xfId="5196" xr:uid="{00000000-0005-0000-0000-00005B340000}"/>
    <cellStyle name="Total 8" xfId="4990" xr:uid="{00000000-0005-0000-0000-00005C340000}"/>
    <cellStyle name="Total 8 2" xfId="4991" xr:uid="{00000000-0005-0000-0000-00005D340000}"/>
    <cellStyle name="Total 8 2 2" xfId="6270" xr:uid="{00000000-0005-0000-0000-00005E340000}"/>
    <cellStyle name="Total 8 3" xfId="6269" xr:uid="{00000000-0005-0000-0000-00005F340000}"/>
    <cellStyle name="Total 8 4" xfId="5195" xr:uid="{00000000-0005-0000-0000-000060340000}"/>
    <cellStyle name="Total 9" xfId="4992" xr:uid="{00000000-0005-0000-0000-000061340000}"/>
    <cellStyle name="Total 9 2" xfId="4993" xr:uid="{00000000-0005-0000-0000-000062340000}"/>
    <cellStyle name="Total 9 2 2" xfId="6272" xr:uid="{00000000-0005-0000-0000-000063340000}"/>
    <cellStyle name="Total 9 3" xfId="6271" xr:uid="{00000000-0005-0000-0000-000064340000}"/>
    <cellStyle name="Total 9 4" xfId="5194" xr:uid="{00000000-0005-0000-0000-000065340000}"/>
    <cellStyle name="Unit" xfId="4994" xr:uid="{00000000-0005-0000-0000-000066340000}"/>
    <cellStyle name="Unit 2" xfId="4995" xr:uid="{00000000-0005-0000-0000-000067340000}"/>
    <cellStyle name="Unit 2 2" xfId="6274" xr:uid="{00000000-0005-0000-0000-000068340000}"/>
    <cellStyle name="Unit 3" xfId="4996" xr:uid="{00000000-0005-0000-0000-000069340000}"/>
    <cellStyle name="Unit 3 2" xfId="6275" xr:uid="{00000000-0005-0000-0000-00006A340000}"/>
    <cellStyle name="Unit 4" xfId="6273" xr:uid="{00000000-0005-0000-0000-00006B340000}"/>
    <cellStyle name="Unit 5" xfId="5193" xr:uid="{00000000-0005-0000-0000-00006C340000}"/>
    <cellStyle name="Virsraksts 1" xfId="4997" xr:uid="{00000000-0005-0000-0000-00006D340000}"/>
    <cellStyle name="Virsraksts 1 2" xfId="4998" xr:uid="{00000000-0005-0000-0000-00006E340000}"/>
    <cellStyle name="Virsraksts 1 2 2" xfId="6277" xr:uid="{00000000-0005-0000-0000-00006F340000}"/>
    <cellStyle name="Virsraksts 1 3" xfId="4999" xr:uid="{00000000-0005-0000-0000-000070340000}"/>
    <cellStyle name="Virsraksts 1 3 2" xfId="6278" xr:uid="{00000000-0005-0000-0000-000071340000}"/>
    <cellStyle name="Virsraksts 1 4" xfId="6276" xr:uid="{00000000-0005-0000-0000-000072340000}"/>
    <cellStyle name="Virsraksts 1 5" xfId="5192" xr:uid="{00000000-0005-0000-0000-000073340000}"/>
    <cellStyle name="Virsraksts 2" xfId="5000" xr:uid="{00000000-0005-0000-0000-000074340000}"/>
    <cellStyle name="Virsraksts 2 2" xfId="5001" xr:uid="{00000000-0005-0000-0000-000075340000}"/>
    <cellStyle name="Virsraksts 2 2 2" xfId="6280" xr:uid="{00000000-0005-0000-0000-000076340000}"/>
    <cellStyle name="Virsraksts 2 3" xfId="5002" xr:uid="{00000000-0005-0000-0000-000077340000}"/>
    <cellStyle name="Virsraksts 2 3 2" xfId="6281" xr:uid="{00000000-0005-0000-0000-000078340000}"/>
    <cellStyle name="Virsraksts 2 4" xfId="6279" xr:uid="{00000000-0005-0000-0000-000079340000}"/>
    <cellStyle name="Virsraksts 2 5" xfId="5191" xr:uid="{00000000-0005-0000-0000-00007A340000}"/>
    <cellStyle name="Virsraksts 3" xfId="5003" xr:uid="{00000000-0005-0000-0000-00007B340000}"/>
    <cellStyle name="Virsraksts 3 2" xfId="5004" xr:uid="{00000000-0005-0000-0000-00007C340000}"/>
    <cellStyle name="Virsraksts 3 2 2" xfId="6283" xr:uid="{00000000-0005-0000-0000-00007D340000}"/>
    <cellStyle name="Virsraksts 3 3" xfId="5005" xr:uid="{00000000-0005-0000-0000-00007E340000}"/>
    <cellStyle name="Virsraksts 3 3 2" xfId="6284" xr:uid="{00000000-0005-0000-0000-00007F340000}"/>
    <cellStyle name="Virsraksts 3 4" xfId="6282" xr:uid="{00000000-0005-0000-0000-000080340000}"/>
    <cellStyle name="Virsraksts 3 5" xfId="5190" xr:uid="{00000000-0005-0000-0000-000081340000}"/>
    <cellStyle name="Virsraksts 4" xfId="5006" xr:uid="{00000000-0005-0000-0000-000082340000}"/>
    <cellStyle name="Virsraksts 4 2" xfId="5007" xr:uid="{00000000-0005-0000-0000-000083340000}"/>
    <cellStyle name="Virsraksts 4 2 2" xfId="6286" xr:uid="{00000000-0005-0000-0000-000084340000}"/>
    <cellStyle name="Virsraksts 4 3" xfId="5008" xr:uid="{00000000-0005-0000-0000-000085340000}"/>
    <cellStyle name="Virsraksts 4 3 2" xfId="6287" xr:uid="{00000000-0005-0000-0000-000086340000}"/>
    <cellStyle name="Virsraksts 4 4" xfId="6285" xr:uid="{00000000-0005-0000-0000-000087340000}"/>
    <cellStyle name="Virsraksts 4 5" xfId="5189" xr:uid="{00000000-0005-0000-0000-000088340000}"/>
    <cellStyle name="Währung [0]_Compiling Utility Macros" xfId="5009" xr:uid="{00000000-0005-0000-0000-000089340000}"/>
    <cellStyle name="Währung_Compiling Utility Macros" xfId="5010" xr:uid="{00000000-0005-0000-0000-00008A340000}"/>
    <cellStyle name="Warning Text 10" xfId="5011" xr:uid="{00000000-0005-0000-0000-00008B340000}"/>
    <cellStyle name="Warning Text 10 2" xfId="5012" xr:uid="{00000000-0005-0000-0000-00008C340000}"/>
    <cellStyle name="Warning Text 10 2 2" xfId="6289" xr:uid="{00000000-0005-0000-0000-00008D340000}"/>
    <cellStyle name="Warning Text 10 3" xfId="6288" xr:uid="{00000000-0005-0000-0000-00008E340000}"/>
    <cellStyle name="Warning Text 10 4" xfId="5188" xr:uid="{00000000-0005-0000-0000-00008F340000}"/>
    <cellStyle name="Warning Text 11" xfId="5013" xr:uid="{00000000-0005-0000-0000-000090340000}"/>
    <cellStyle name="Warning Text 11 2" xfId="5014" xr:uid="{00000000-0005-0000-0000-000091340000}"/>
    <cellStyle name="Warning Text 11 2 2" xfId="6291" xr:uid="{00000000-0005-0000-0000-000092340000}"/>
    <cellStyle name="Warning Text 11 3" xfId="6290" xr:uid="{00000000-0005-0000-0000-000093340000}"/>
    <cellStyle name="Warning Text 11 4" xfId="5187" xr:uid="{00000000-0005-0000-0000-000094340000}"/>
    <cellStyle name="Warning Text 12" xfId="5015" xr:uid="{00000000-0005-0000-0000-000095340000}"/>
    <cellStyle name="Warning Text 12 2" xfId="5016" xr:uid="{00000000-0005-0000-0000-000096340000}"/>
    <cellStyle name="Warning Text 12 2 2" xfId="6293" xr:uid="{00000000-0005-0000-0000-000097340000}"/>
    <cellStyle name="Warning Text 12 3" xfId="6292" xr:uid="{00000000-0005-0000-0000-000098340000}"/>
    <cellStyle name="Warning Text 12 4" xfId="5186" xr:uid="{00000000-0005-0000-0000-000099340000}"/>
    <cellStyle name="Warning Text 13" xfId="5017" xr:uid="{00000000-0005-0000-0000-00009A340000}"/>
    <cellStyle name="Warning Text 13 2" xfId="5018" xr:uid="{00000000-0005-0000-0000-00009B340000}"/>
    <cellStyle name="Warning Text 13 2 2" xfId="6295" xr:uid="{00000000-0005-0000-0000-00009C340000}"/>
    <cellStyle name="Warning Text 13 3" xfId="6294" xr:uid="{00000000-0005-0000-0000-00009D340000}"/>
    <cellStyle name="Warning Text 13 4" xfId="5185" xr:uid="{00000000-0005-0000-0000-00009E340000}"/>
    <cellStyle name="Warning Text 14" xfId="5019" xr:uid="{00000000-0005-0000-0000-00009F340000}"/>
    <cellStyle name="Warning Text 14 2" xfId="5020" xr:uid="{00000000-0005-0000-0000-0000A0340000}"/>
    <cellStyle name="Warning Text 14 2 2" xfId="6297" xr:uid="{00000000-0005-0000-0000-0000A1340000}"/>
    <cellStyle name="Warning Text 14 3" xfId="6296" xr:uid="{00000000-0005-0000-0000-0000A2340000}"/>
    <cellStyle name="Warning Text 14 4" xfId="5184" xr:uid="{00000000-0005-0000-0000-0000A3340000}"/>
    <cellStyle name="Warning Text 15" xfId="5021" xr:uid="{00000000-0005-0000-0000-0000A4340000}"/>
    <cellStyle name="Warning Text 15 2" xfId="5022" xr:uid="{00000000-0005-0000-0000-0000A5340000}"/>
    <cellStyle name="Warning Text 15 2 2" xfId="6299" xr:uid="{00000000-0005-0000-0000-0000A6340000}"/>
    <cellStyle name="Warning Text 15 3" xfId="6298" xr:uid="{00000000-0005-0000-0000-0000A7340000}"/>
    <cellStyle name="Warning Text 15 4" xfId="5183" xr:uid="{00000000-0005-0000-0000-0000A8340000}"/>
    <cellStyle name="Warning Text 16" xfId="5023" xr:uid="{00000000-0005-0000-0000-0000A9340000}"/>
    <cellStyle name="Warning Text 16 2" xfId="5024" xr:uid="{00000000-0005-0000-0000-0000AA340000}"/>
    <cellStyle name="Warning Text 16 2 2" xfId="6301" xr:uid="{00000000-0005-0000-0000-0000AB340000}"/>
    <cellStyle name="Warning Text 16 3" xfId="6300" xr:uid="{00000000-0005-0000-0000-0000AC340000}"/>
    <cellStyle name="Warning Text 16 4" xfId="5182" xr:uid="{00000000-0005-0000-0000-0000AD340000}"/>
    <cellStyle name="Warning Text 17" xfId="5025" xr:uid="{00000000-0005-0000-0000-0000AE340000}"/>
    <cellStyle name="Warning Text 17 2" xfId="5026" xr:uid="{00000000-0005-0000-0000-0000AF340000}"/>
    <cellStyle name="Warning Text 17 2 2" xfId="6303" xr:uid="{00000000-0005-0000-0000-0000B0340000}"/>
    <cellStyle name="Warning Text 17 3" xfId="6302" xr:uid="{00000000-0005-0000-0000-0000B1340000}"/>
    <cellStyle name="Warning Text 17 4" xfId="5181" xr:uid="{00000000-0005-0000-0000-0000B2340000}"/>
    <cellStyle name="Warning Text 18" xfId="5027" xr:uid="{00000000-0005-0000-0000-0000B3340000}"/>
    <cellStyle name="Warning Text 18 2" xfId="5028" xr:uid="{00000000-0005-0000-0000-0000B4340000}"/>
    <cellStyle name="Warning Text 18 2 2" xfId="6305" xr:uid="{00000000-0005-0000-0000-0000B5340000}"/>
    <cellStyle name="Warning Text 18 3" xfId="6304" xr:uid="{00000000-0005-0000-0000-0000B6340000}"/>
    <cellStyle name="Warning Text 18 4" xfId="5180" xr:uid="{00000000-0005-0000-0000-0000B7340000}"/>
    <cellStyle name="Warning Text 19" xfId="5029" xr:uid="{00000000-0005-0000-0000-0000B8340000}"/>
    <cellStyle name="Warning Text 19 2" xfId="5030" xr:uid="{00000000-0005-0000-0000-0000B9340000}"/>
    <cellStyle name="Warning Text 19 2 2" xfId="6307" xr:uid="{00000000-0005-0000-0000-0000BA340000}"/>
    <cellStyle name="Warning Text 19 3" xfId="6306" xr:uid="{00000000-0005-0000-0000-0000BB340000}"/>
    <cellStyle name="Warning Text 19 4" xfId="5179" xr:uid="{00000000-0005-0000-0000-0000BC340000}"/>
    <cellStyle name="Warning Text 2" xfId="109" xr:uid="{00000000-0005-0000-0000-0000BD340000}"/>
    <cellStyle name="Warning Text 2 10" xfId="6775" xr:uid="{00000000-0005-0000-0000-0000BE340000}"/>
    <cellStyle name="Warning Text 2 11" xfId="6894" xr:uid="{00000000-0005-0000-0000-0000BF340000}"/>
    <cellStyle name="Warning Text 2 12" xfId="7013" xr:uid="{00000000-0005-0000-0000-0000C0340000}"/>
    <cellStyle name="Warning Text 2 13" xfId="7131" xr:uid="{00000000-0005-0000-0000-0000C1340000}"/>
    <cellStyle name="Warning Text 2 14" xfId="7249" xr:uid="{00000000-0005-0000-0000-0000C2340000}"/>
    <cellStyle name="Warning Text 2 15" xfId="7370" xr:uid="{00000000-0005-0000-0000-0000C3340000}"/>
    <cellStyle name="Warning Text 2 16" xfId="7482" xr:uid="{00000000-0005-0000-0000-0000C4340000}"/>
    <cellStyle name="Warning Text 2 17" xfId="7598" xr:uid="{00000000-0005-0000-0000-0000C5340000}"/>
    <cellStyle name="Warning Text 2 18" xfId="7715" xr:uid="{00000000-0005-0000-0000-0000C6340000}"/>
    <cellStyle name="Warning Text 2 19" xfId="7831" xr:uid="{00000000-0005-0000-0000-0000C7340000}"/>
    <cellStyle name="Warning Text 2 2" xfId="5031" xr:uid="{00000000-0005-0000-0000-0000C8340000}"/>
    <cellStyle name="Warning Text 2 2 2" xfId="5032" xr:uid="{00000000-0005-0000-0000-0000C9340000}"/>
    <cellStyle name="Warning Text 2 2 2 2" xfId="6310" xr:uid="{00000000-0005-0000-0000-0000CA340000}"/>
    <cellStyle name="Warning Text 2 2 3" xfId="6309" xr:uid="{00000000-0005-0000-0000-0000CB340000}"/>
    <cellStyle name="Warning Text 2 2 4" xfId="5177" xr:uid="{00000000-0005-0000-0000-0000CC340000}"/>
    <cellStyle name="Warning Text 2 20" xfId="7947" xr:uid="{00000000-0005-0000-0000-0000CD340000}"/>
    <cellStyle name="Warning Text 2 21" xfId="8063" xr:uid="{00000000-0005-0000-0000-0000CE340000}"/>
    <cellStyle name="Warning Text 2 22" xfId="8178" xr:uid="{00000000-0005-0000-0000-0000CF340000}"/>
    <cellStyle name="Warning Text 2 23" xfId="8292" xr:uid="{00000000-0005-0000-0000-0000D0340000}"/>
    <cellStyle name="Warning Text 2 24" xfId="10101" xr:uid="{00000000-0005-0000-0000-0000D1340000}"/>
    <cellStyle name="Warning Text 2 24 2" xfId="12108" xr:uid="{00000000-0005-0000-0000-0000D2340000}"/>
    <cellStyle name="Warning Text 2 24 3" xfId="11549" xr:uid="{00000000-0005-0000-0000-0000D3340000}"/>
    <cellStyle name="Warning Text 2 24 4" xfId="14460" xr:uid="{00000000-0005-0000-0000-0000D4340000}"/>
    <cellStyle name="Warning Text 2 25" xfId="9510" xr:uid="{00000000-0005-0000-0000-0000D5340000}"/>
    <cellStyle name="Warning Text 2 25 2" xfId="12134" xr:uid="{00000000-0005-0000-0000-0000D6340000}"/>
    <cellStyle name="Warning Text 2 25 3" xfId="12499" xr:uid="{00000000-0005-0000-0000-0000D7340000}"/>
    <cellStyle name="Warning Text 2 25 4" xfId="14165" xr:uid="{00000000-0005-0000-0000-0000D8340000}"/>
    <cellStyle name="Warning Text 2 26" xfId="9886" xr:uid="{00000000-0005-0000-0000-0000D9340000}"/>
    <cellStyle name="Warning Text 2 26 2" xfId="13540" xr:uid="{00000000-0005-0000-0000-0000DA340000}"/>
    <cellStyle name="Warning Text 2 26 3" xfId="12549" xr:uid="{00000000-0005-0000-0000-0000DB340000}"/>
    <cellStyle name="Warning Text 2 26 4" xfId="14300" xr:uid="{00000000-0005-0000-0000-0000DC340000}"/>
    <cellStyle name="Warning Text 2 27" xfId="10989" xr:uid="{00000000-0005-0000-0000-0000DD340000}"/>
    <cellStyle name="Warning Text 2 27 2" xfId="13347" xr:uid="{00000000-0005-0000-0000-0000DE340000}"/>
    <cellStyle name="Warning Text 2 27 3" xfId="12912" xr:uid="{00000000-0005-0000-0000-0000DF340000}"/>
    <cellStyle name="Warning Text 2 27 4" xfId="14371" xr:uid="{00000000-0005-0000-0000-0000E0340000}"/>
    <cellStyle name="Warning Text 2 28" xfId="11038" xr:uid="{00000000-0005-0000-0000-0000E1340000}"/>
    <cellStyle name="Warning Text 2 28 2" xfId="12250" xr:uid="{00000000-0005-0000-0000-0000E2340000}"/>
    <cellStyle name="Warning Text 2 28 3" xfId="13312" xr:uid="{00000000-0005-0000-0000-0000E3340000}"/>
    <cellStyle name="Warning Text 2 28 4" xfId="14212" xr:uid="{00000000-0005-0000-0000-0000E4340000}"/>
    <cellStyle name="Warning Text 2 29" xfId="11082" xr:uid="{00000000-0005-0000-0000-0000E5340000}"/>
    <cellStyle name="Warning Text 2 29 2" xfId="11638" xr:uid="{00000000-0005-0000-0000-0000E6340000}"/>
    <cellStyle name="Warning Text 2 29 3" xfId="12926" xr:uid="{00000000-0005-0000-0000-0000E7340000}"/>
    <cellStyle name="Warning Text 2 29 4" xfId="14739" xr:uid="{00000000-0005-0000-0000-0000E8340000}"/>
    <cellStyle name="Warning Text 2 3" xfId="5033" xr:uid="{00000000-0005-0000-0000-0000E9340000}"/>
    <cellStyle name="Warning Text 2 3 2" xfId="5034" xr:uid="{00000000-0005-0000-0000-0000EA340000}"/>
    <cellStyle name="Warning Text 2 3 2 2" xfId="6312" xr:uid="{00000000-0005-0000-0000-0000EB340000}"/>
    <cellStyle name="Warning Text 2 3 3" xfId="6311" xr:uid="{00000000-0005-0000-0000-0000EC340000}"/>
    <cellStyle name="Warning Text 2 3 4" xfId="5176" xr:uid="{00000000-0005-0000-0000-0000ED340000}"/>
    <cellStyle name="Warning Text 2 30" xfId="11128" xr:uid="{00000000-0005-0000-0000-0000EE340000}"/>
    <cellStyle name="Warning Text 2 30 2" xfId="14018" xr:uid="{00000000-0005-0000-0000-0000EF340000}"/>
    <cellStyle name="Warning Text 2 30 3" xfId="12087" xr:uid="{00000000-0005-0000-0000-0000F0340000}"/>
    <cellStyle name="Warning Text 2 30 4" xfId="14862" xr:uid="{00000000-0005-0000-0000-0000F1340000}"/>
    <cellStyle name="Warning Text 2 31" xfId="11162" xr:uid="{00000000-0005-0000-0000-0000F2340000}"/>
    <cellStyle name="Warning Text 2 31 2" xfId="12675" xr:uid="{00000000-0005-0000-0000-0000F3340000}"/>
    <cellStyle name="Warning Text 2 31 3" xfId="12930" xr:uid="{00000000-0005-0000-0000-0000F4340000}"/>
    <cellStyle name="Warning Text 2 31 4" xfId="14977" xr:uid="{00000000-0005-0000-0000-0000F5340000}"/>
    <cellStyle name="Warning Text 2 32" xfId="11184" xr:uid="{00000000-0005-0000-0000-0000F6340000}"/>
    <cellStyle name="Warning Text 2 32 2" xfId="12390" xr:uid="{00000000-0005-0000-0000-0000F7340000}"/>
    <cellStyle name="Warning Text 2 32 3" xfId="13331" xr:uid="{00000000-0005-0000-0000-0000F8340000}"/>
    <cellStyle name="Warning Text 2 32 4" xfId="15079" xr:uid="{00000000-0005-0000-0000-0000F9340000}"/>
    <cellStyle name="Warning Text 2 33" xfId="9339" xr:uid="{00000000-0005-0000-0000-0000FA340000}"/>
    <cellStyle name="Warning Text 2 34" xfId="11663" xr:uid="{00000000-0005-0000-0000-0000FB340000}"/>
    <cellStyle name="Warning Text 2 35" xfId="12074" xr:uid="{00000000-0005-0000-0000-0000FC340000}"/>
    <cellStyle name="Warning Text 2 36" xfId="11659" xr:uid="{00000000-0005-0000-0000-0000FD340000}"/>
    <cellStyle name="Warning Text 2 4" xfId="5035" xr:uid="{00000000-0005-0000-0000-0000FE340000}"/>
    <cellStyle name="Warning Text 2 4 2" xfId="5036" xr:uid="{00000000-0005-0000-0000-0000FF340000}"/>
    <cellStyle name="Warning Text 2 4 2 2" xfId="6314" xr:uid="{00000000-0005-0000-0000-000000350000}"/>
    <cellStyle name="Warning Text 2 4 3" xfId="6313" xr:uid="{00000000-0005-0000-0000-000001350000}"/>
    <cellStyle name="Warning Text 2 4 4" xfId="5175" xr:uid="{00000000-0005-0000-0000-000002350000}"/>
    <cellStyle name="Warning Text 2 5" xfId="5037" xr:uid="{00000000-0005-0000-0000-000003350000}"/>
    <cellStyle name="Warning Text 2 5 2" xfId="6315" xr:uid="{00000000-0005-0000-0000-000004350000}"/>
    <cellStyle name="Warning Text 2 6" xfId="6308" xr:uid="{00000000-0005-0000-0000-000005350000}"/>
    <cellStyle name="Warning Text 2 7" xfId="5178" xr:uid="{00000000-0005-0000-0000-000006350000}"/>
    <cellStyle name="Warning Text 2 8" xfId="6520" xr:uid="{00000000-0005-0000-0000-000007350000}"/>
    <cellStyle name="Warning Text 2 9" xfId="6656" xr:uid="{00000000-0005-0000-0000-000008350000}"/>
    <cellStyle name="Warning Text 20" xfId="5038" xr:uid="{00000000-0005-0000-0000-000009350000}"/>
    <cellStyle name="Warning Text 20 2" xfId="5039" xr:uid="{00000000-0005-0000-0000-00000A350000}"/>
    <cellStyle name="Warning Text 20 2 2" xfId="6317" xr:uid="{00000000-0005-0000-0000-00000B350000}"/>
    <cellStyle name="Warning Text 20 3" xfId="6316" xr:uid="{00000000-0005-0000-0000-00000C350000}"/>
    <cellStyle name="Warning Text 20 4" xfId="5174" xr:uid="{00000000-0005-0000-0000-00000D350000}"/>
    <cellStyle name="Warning Text 21" xfId="5040" xr:uid="{00000000-0005-0000-0000-00000E350000}"/>
    <cellStyle name="Warning Text 21 2" xfId="5041" xr:uid="{00000000-0005-0000-0000-00000F350000}"/>
    <cellStyle name="Warning Text 21 2 2" xfId="6319" xr:uid="{00000000-0005-0000-0000-000010350000}"/>
    <cellStyle name="Warning Text 21 3" xfId="6318" xr:uid="{00000000-0005-0000-0000-000011350000}"/>
    <cellStyle name="Warning Text 21 4" xfId="5173" xr:uid="{00000000-0005-0000-0000-000012350000}"/>
    <cellStyle name="Warning Text 22" xfId="5042" xr:uid="{00000000-0005-0000-0000-000013350000}"/>
    <cellStyle name="Warning Text 22 2" xfId="5043" xr:uid="{00000000-0005-0000-0000-000014350000}"/>
    <cellStyle name="Warning Text 22 2 2" xfId="6321" xr:uid="{00000000-0005-0000-0000-000015350000}"/>
    <cellStyle name="Warning Text 22 3" xfId="6320" xr:uid="{00000000-0005-0000-0000-000016350000}"/>
    <cellStyle name="Warning Text 22 4" xfId="5171" xr:uid="{00000000-0005-0000-0000-000017350000}"/>
    <cellStyle name="Warning Text 3" xfId="5044" xr:uid="{00000000-0005-0000-0000-000018350000}"/>
    <cellStyle name="Warning Text 3 2" xfId="5045" xr:uid="{00000000-0005-0000-0000-000019350000}"/>
    <cellStyle name="Warning Text 3 2 2" xfId="6323" xr:uid="{00000000-0005-0000-0000-00001A350000}"/>
    <cellStyle name="Warning Text 3 3" xfId="6322" xr:uid="{00000000-0005-0000-0000-00001B350000}"/>
    <cellStyle name="Warning Text 3 4" xfId="5169" xr:uid="{00000000-0005-0000-0000-00001C350000}"/>
    <cellStyle name="Warning Text 4" xfId="5046" xr:uid="{00000000-0005-0000-0000-00001D350000}"/>
    <cellStyle name="Warning Text 4 2" xfId="5047" xr:uid="{00000000-0005-0000-0000-00001E350000}"/>
    <cellStyle name="Warning Text 4 2 2" xfId="6325" xr:uid="{00000000-0005-0000-0000-00001F350000}"/>
    <cellStyle name="Warning Text 4 3" xfId="6324" xr:uid="{00000000-0005-0000-0000-000020350000}"/>
    <cellStyle name="Warning Text 4 4" xfId="5168" xr:uid="{00000000-0005-0000-0000-000021350000}"/>
    <cellStyle name="Warning Text 5" xfId="5048" xr:uid="{00000000-0005-0000-0000-000022350000}"/>
    <cellStyle name="Warning Text 5 2" xfId="5049" xr:uid="{00000000-0005-0000-0000-000023350000}"/>
    <cellStyle name="Warning Text 5 2 2" xfId="6327" xr:uid="{00000000-0005-0000-0000-000024350000}"/>
    <cellStyle name="Warning Text 5 3" xfId="6326" xr:uid="{00000000-0005-0000-0000-000025350000}"/>
    <cellStyle name="Warning Text 5 4" xfId="5167" xr:uid="{00000000-0005-0000-0000-000026350000}"/>
    <cellStyle name="Warning Text 6" xfId="5050" xr:uid="{00000000-0005-0000-0000-000027350000}"/>
    <cellStyle name="Warning Text 6 2" xfId="5051" xr:uid="{00000000-0005-0000-0000-000028350000}"/>
    <cellStyle name="Warning Text 6 2 2" xfId="6329" xr:uid="{00000000-0005-0000-0000-000029350000}"/>
    <cellStyle name="Warning Text 6 3" xfId="6328" xr:uid="{00000000-0005-0000-0000-00002A350000}"/>
    <cellStyle name="Warning Text 6 4" xfId="5166" xr:uid="{00000000-0005-0000-0000-00002B350000}"/>
    <cellStyle name="Warning Text 7" xfId="5052" xr:uid="{00000000-0005-0000-0000-00002C350000}"/>
    <cellStyle name="Warning Text 7 2" xfId="5053" xr:uid="{00000000-0005-0000-0000-00002D350000}"/>
    <cellStyle name="Warning Text 7 2 2" xfId="6331" xr:uid="{00000000-0005-0000-0000-00002E350000}"/>
    <cellStyle name="Warning Text 7 3" xfId="6330" xr:uid="{00000000-0005-0000-0000-00002F350000}"/>
    <cellStyle name="Warning Text 7 4" xfId="5165" xr:uid="{00000000-0005-0000-0000-000030350000}"/>
    <cellStyle name="Warning Text 8" xfId="5054" xr:uid="{00000000-0005-0000-0000-000031350000}"/>
    <cellStyle name="Warning Text 8 2" xfId="5055" xr:uid="{00000000-0005-0000-0000-000032350000}"/>
    <cellStyle name="Warning Text 8 2 2" xfId="6333" xr:uid="{00000000-0005-0000-0000-000033350000}"/>
    <cellStyle name="Warning Text 8 3" xfId="6332" xr:uid="{00000000-0005-0000-0000-000034350000}"/>
    <cellStyle name="Warning Text 8 4" xfId="5163" xr:uid="{00000000-0005-0000-0000-000035350000}"/>
    <cellStyle name="Warning Text 9" xfId="5056" xr:uid="{00000000-0005-0000-0000-000036350000}"/>
    <cellStyle name="Warning Text 9 2" xfId="5057" xr:uid="{00000000-0005-0000-0000-000037350000}"/>
    <cellStyle name="Warning Text 9 2 2" xfId="6335" xr:uid="{00000000-0005-0000-0000-000038350000}"/>
    <cellStyle name="Warning Text 9 3" xfId="6334" xr:uid="{00000000-0005-0000-0000-000039350000}"/>
    <cellStyle name="Warning Text 9 4" xfId="5162" xr:uid="{00000000-0005-0000-0000-00003A350000}"/>
    <cellStyle name="Акцент1" xfId="110" xr:uid="{00000000-0005-0000-0000-00003B350000}"/>
    <cellStyle name="Акцент1 10" xfId="7014" xr:uid="{00000000-0005-0000-0000-00003C350000}"/>
    <cellStyle name="Акцент1 11" xfId="7132" xr:uid="{00000000-0005-0000-0000-00003D350000}"/>
    <cellStyle name="Акцент1 12" xfId="7250" xr:uid="{00000000-0005-0000-0000-00003E350000}"/>
    <cellStyle name="Акцент1 13" xfId="7371" xr:uid="{00000000-0005-0000-0000-00003F350000}"/>
    <cellStyle name="Акцент1 14" xfId="7483" xr:uid="{00000000-0005-0000-0000-000040350000}"/>
    <cellStyle name="Акцент1 15" xfId="7599" xr:uid="{00000000-0005-0000-0000-000041350000}"/>
    <cellStyle name="Акцент1 16" xfId="7716" xr:uid="{00000000-0005-0000-0000-000042350000}"/>
    <cellStyle name="Акцент1 17" xfId="7832" xr:uid="{00000000-0005-0000-0000-000043350000}"/>
    <cellStyle name="Акцент1 18" xfId="7948" xr:uid="{00000000-0005-0000-0000-000044350000}"/>
    <cellStyle name="Акцент1 19" xfId="8064" xr:uid="{00000000-0005-0000-0000-000045350000}"/>
    <cellStyle name="Акцент1 2" xfId="5058" xr:uid="{00000000-0005-0000-0000-000046350000}"/>
    <cellStyle name="Акцент1 2 2" xfId="6337" xr:uid="{00000000-0005-0000-0000-000047350000}"/>
    <cellStyle name="Акцент1 20" xfId="8179" xr:uid="{00000000-0005-0000-0000-000048350000}"/>
    <cellStyle name="Акцент1 21" xfId="8293" xr:uid="{00000000-0005-0000-0000-000049350000}"/>
    <cellStyle name="Акцент1 22" xfId="10106" xr:uid="{00000000-0005-0000-0000-00004A350000}"/>
    <cellStyle name="Акцент1 22 2" xfId="13861" xr:uid="{00000000-0005-0000-0000-00004B350000}"/>
    <cellStyle name="Акцент1 22 3" xfId="13552" xr:uid="{00000000-0005-0000-0000-00004C350000}"/>
    <cellStyle name="Акцент1 22 4" xfId="14447" xr:uid="{00000000-0005-0000-0000-00004D350000}"/>
    <cellStyle name="Акцент1 23" xfId="9536" xr:uid="{00000000-0005-0000-0000-00004E350000}"/>
    <cellStyle name="Акцент1 23 2" xfId="12560" xr:uid="{00000000-0005-0000-0000-00004F350000}"/>
    <cellStyle name="Акцент1 23 3" xfId="12727" xr:uid="{00000000-0005-0000-0000-000050350000}"/>
    <cellStyle name="Акцент1 23 4" xfId="14173" xr:uid="{00000000-0005-0000-0000-000051350000}"/>
    <cellStyle name="Акцент1 24" xfId="9873" xr:uid="{00000000-0005-0000-0000-000052350000}"/>
    <cellStyle name="Акцент1 24 2" xfId="13942" xr:uid="{00000000-0005-0000-0000-000053350000}"/>
    <cellStyle name="Акцент1 24 3" xfId="14034" xr:uid="{00000000-0005-0000-0000-000054350000}"/>
    <cellStyle name="Акцент1 24 4" xfId="14118" xr:uid="{00000000-0005-0000-0000-000055350000}"/>
    <cellStyle name="Акцент1 25" xfId="9700" xr:uid="{00000000-0005-0000-0000-000056350000}"/>
    <cellStyle name="Акцент1 25 2" xfId="12113" xr:uid="{00000000-0005-0000-0000-000057350000}"/>
    <cellStyle name="Акцент1 25 3" xfId="13630" xr:uid="{00000000-0005-0000-0000-000058350000}"/>
    <cellStyle name="Акцент1 25 4" xfId="14260" xr:uid="{00000000-0005-0000-0000-000059350000}"/>
    <cellStyle name="Акцент1 26" xfId="10901" xr:uid="{00000000-0005-0000-0000-00005A350000}"/>
    <cellStyle name="Акцент1 26 2" xfId="11785" xr:uid="{00000000-0005-0000-0000-00005B350000}"/>
    <cellStyle name="Акцент1 26 3" xfId="11536" xr:uid="{00000000-0005-0000-0000-00005C350000}"/>
    <cellStyle name="Акцент1 26 4" xfId="14455" xr:uid="{00000000-0005-0000-0000-00005D350000}"/>
    <cellStyle name="Акцент1 27" xfId="10808" xr:uid="{00000000-0005-0000-0000-00005E350000}"/>
    <cellStyle name="Акцент1 27 2" xfId="12569" xr:uid="{00000000-0005-0000-0000-00005F350000}"/>
    <cellStyle name="Акцент1 27 3" xfId="13077" xr:uid="{00000000-0005-0000-0000-000060350000}"/>
    <cellStyle name="Акцент1 27 4" xfId="14740" xr:uid="{00000000-0005-0000-0000-000061350000}"/>
    <cellStyle name="Акцент1 28" xfId="8940" xr:uid="{00000000-0005-0000-0000-000062350000}"/>
    <cellStyle name="Акцент1 28 2" xfId="13634" xr:uid="{00000000-0005-0000-0000-000063350000}"/>
    <cellStyle name="Акцент1 28 3" xfId="13992" xr:uid="{00000000-0005-0000-0000-000064350000}"/>
    <cellStyle name="Акцент1 28 4" xfId="14863" xr:uid="{00000000-0005-0000-0000-000065350000}"/>
    <cellStyle name="Акцент1 29" xfId="10109" xr:uid="{00000000-0005-0000-0000-000066350000}"/>
    <cellStyle name="Акцент1 29 2" xfId="11561" xr:uid="{00000000-0005-0000-0000-000067350000}"/>
    <cellStyle name="Акцент1 29 3" xfId="12749" xr:uid="{00000000-0005-0000-0000-000068350000}"/>
    <cellStyle name="Акцент1 29 4" xfId="14978" xr:uid="{00000000-0005-0000-0000-000069350000}"/>
    <cellStyle name="Акцент1 3" xfId="5059" xr:uid="{00000000-0005-0000-0000-00006A350000}"/>
    <cellStyle name="Акцент1 3 2" xfId="6338" xr:uid="{00000000-0005-0000-0000-00006B350000}"/>
    <cellStyle name="Акцент1 30" xfId="9533" xr:uid="{00000000-0005-0000-0000-00006C350000}"/>
    <cellStyle name="Акцент1 30 2" xfId="12402" xr:uid="{00000000-0005-0000-0000-00006D350000}"/>
    <cellStyle name="Акцент1 30 3" xfId="13860" xr:uid="{00000000-0005-0000-0000-00006E350000}"/>
    <cellStyle name="Акцент1 30 4" xfId="15080" xr:uid="{00000000-0005-0000-0000-00006F350000}"/>
    <cellStyle name="Акцент1 31" xfId="11160" xr:uid="{00000000-0005-0000-0000-000070350000}"/>
    <cellStyle name="Акцент1 32" xfId="13469" xr:uid="{00000000-0005-0000-0000-000071350000}"/>
    <cellStyle name="Акцент1 33" xfId="13350" xr:uid="{00000000-0005-0000-0000-000072350000}"/>
    <cellStyle name="Акцент1 34" xfId="13269" xr:uid="{00000000-0005-0000-0000-000073350000}"/>
    <cellStyle name="Акцент1 4" xfId="6336" xr:uid="{00000000-0005-0000-0000-000074350000}"/>
    <cellStyle name="Акцент1 5" xfId="5161" xr:uid="{00000000-0005-0000-0000-000075350000}"/>
    <cellStyle name="Акцент1 6" xfId="6521" xr:uid="{00000000-0005-0000-0000-000076350000}"/>
    <cellStyle name="Акцент1 7" xfId="6657" xr:uid="{00000000-0005-0000-0000-000077350000}"/>
    <cellStyle name="Акцент1 8" xfId="6776" xr:uid="{00000000-0005-0000-0000-000078350000}"/>
    <cellStyle name="Акцент1 9" xfId="6895" xr:uid="{00000000-0005-0000-0000-000079350000}"/>
    <cellStyle name="Акцент2" xfId="111" xr:uid="{00000000-0005-0000-0000-00007A350000}"/>
    <cellStyle name="Акцент2 10" xfId="7015" xr:uid="{00000000-0005-0000-0000-00007B350000}"/>
    <cellStyle name="Акцент2 11" xfId="7133" xr:uid="{00000000-0005-0000-0000-00007C350000}"/>
    <cellStyle name="Акцент2 12" xfId="7251" xr:uid="{00000000-0005-0000-0000-00007D350000}"/>
    <cellStyle name="Акцент2 13" xfId="7372" xr:uid="{00000000-0005-0000-0000-00007E350000}"/>
    <cellStyle name="Акцент2 14" xfId="7484" xr:uid="{00000000-0005-0000-0000-00007F350000}"/>
    <cellStyle name="Акцент2 15" xfId="7600" xr:uid="{00000000-0005-0000-0000-000080350000}"/>
    <cellStyle name="Акцент2 16" xfId="7717" xr:uid="{00000000-0005-0000-0000-000081350000}"/>
    <cellStyle name="Акцент2 17" xfId="7833" xr:uid="{00000000-0005-0000-0000-000082350000}"/>
    <cellStyle name="Акцент2 18" xfId="7949" xr:uid="{00000000-0005-0000-0000-000083350000}"/>
    <cellStyle name="Акцент2 19" xfId="8065" xr:uid="{00000000-0005-0000-0000-000084350000}"/>
    <cellStyle name="Акцент2 2" xfId="5060" xr:uid="{00000000-0005-0000-0000-000085350000}"/>
    <cellStyle name="Акцент2 2 2" xfId="6340" xr:uid="{00000000-0005-0000-0000-000086350000}"/>
    <cellStyle name="Акцент2 20" xfId="8180" xr:uid="{00000000-0005-0000-0000-000087350000}"/>
    <cellStyle name="Акцент2 21" xfId="8294" xr:uid="{00000000-0005-0000-0000-000088350000}"/>
    <cellStyle name="Акцент2 22" xfId="10107" xr:uid="{00000000-0005-0000-0000-000089350000}"/>
    <cellStyle name="Акцент2 22 2" xfId="12115" xr:uid="{00000000-0005-0000-0000-00008A350000}"/>
    <cellStyle name="Акцент2 22 3" xfId="11652" xr:uid="{00000000-0005-0000-0000-00008B350000}"/>
    <cellStyle name="Акцент2 22 4" xfId="14366" xr:uid="{00000000-0005-0000-0000-00008C350000}"/>
    <cellStyle name="Акцент2 23" xfId="9535" xr:uid="{00000000-0005-0000-0000-00008D350000}"/>
    <cellStyle name="Акцент2 23 2" xfId="12257" xr:uid="{00000000-0005-0000-0000-00008E350000}"/>
    <cellStyle name="Акцент2 23 3" xfId="11704" xr:uid="{00000000-0005-0000-0000-00008F350000}"/>
    <cellStyle name="Акцент2 23 4" xfId="14231" xr:uid="{00000000-0005-0000-0000-000090350000}"/>
    <cellStyle name="Акцент2 24" xfId="10214" xr:uid="{00000000-0005-0000-0000-000091350000}"/>
    <cellStyle name="Акцент2 24 2" xfId="11644" xr:uid="{00000000-0005-0000-0000-000092350000}"/>
    <cellStyle name="Акцент2 24 3" xfId="12140" xr:uid="{00000000-0005-0000-0000-000093350000}"/>
    <cellStyle name="Акцент2 24 4" xfId="14385" xr:uid="{00000000-0005-0000-0000-000094350000}"/>
    <cellStyle name="Акцент2 25" xfId="10741" xr:uid="{00000000-0005-0000-0000-000095350000}"/>
    <cellStyle name="Акцент2 25 2" xfId="11626" xr:uid="{00000000-0005-0000-0000-000096350000}"/>
    <cellStyle name="Акцент2 25 3" xfId="12803" xr:uid="{00000000-0005-0000-0000-000097350000}"/>
    <cellStyle name="Акцент2 25 4" xfId="14159" xr:uid="{00000000-0005-0000-0000-000098350000}"/>
    <cellStyle name="Акцент2 26" xfId="9000" xr:uid="{00000000-0005-0000-0000-000099350000}"/>
    <cellStyle name="Акцент2 26 2" xfId="12251" xr:uid="{00000000-0005-0000-0000-00009A350000}"/>
    <cellStyle name="Акцент2 26 3" xfId="11271" xr:uid="{00000000-0005-0000-0000-00009B350000}"/>
    <cellStyle name="Акцент2 26 4" xfId="14216" xr:uid="{00000000-0005-0000-0000-00009C350000}"/>
    <cellStyle name="Акцент2 27" xfId="10156" xr:uid="{00000000-0005-0000-0000-00009D350000}"/>
    <cellStyle name="Акцент2 27 2" xfId="13002" xr:uid="{00000000-0005-0000-0000-00009E350000}"/>
    <cellStyle name="Акцент2 27 3" xfId="13129" xr:uid="{00000000-0005-0000-0000-00009F350000}"/>
    <cellStyle name="Акцент2 27 4" xfId="14741" xr:uid="{00000000-0005-0000-0000-0000A0350000}"/>
    <cellStyle name="Акцент2 28" xfId="9493" xr:uid="{00000000-0005-0000-0000-0000A1350000}"/>
    <cellStyle name="Акцент2 28 2" xfId="13009" xr:uid="{00000000-0005-0000-0000-0000A2350000}"/>
    <cellStyle name="Акцент2 28 3" xfId="12968" xr:uid="{00000000-0005-0000-0000-0000A3350000}"/>
    <cellStyle name="Акцент2 28 4" xfId="14864" xr:uid="{00000000-0005-0000-0000-0000A4350000}"/>
    <cellStyle name="Акцент2 29" xfId="9895" xr:uid="{00000000-0005-0000-0000-0000A5350000}"/>
    <cellStyle name="Акцент2 29 2" xfId="11564" xr:uid="{00000000-0005-0000-0000-0000A6350000}"/>
    <cellStyle name="Акцент2 29 3" xfId="12730" xr:uid="{00000000-0005-0000-0000-0000A7350000}"/>
    <cellStyle name="Акцент2 29 4" xfId="14979" xr:uid="{00000000-0005-0000-0000-0000A8350000}"/>
    <cellStyle name="Акцент2 3" xfId="5061" xr:uid="{00000000-0005-0000-0000-0000A9350000}"/>
    <cellStyle name="Акцент2 3 2" xfId="6341" xr:uid="{00000000-0005-0000-0000-0000AA350000}"/>
    <cellStyle name="Акцент2 30" xfId="9690" xr:uid="{00000000-0005-0000-0000-0000AB350000}"/>
    <cellStyle name="Акцент2 30 2" xfId="12584" xr:uid="{00000000-0005-0000-0000-0000AC350000}"/>
    <cellStyle name="Акцент2 30 3" xfId="11537" xr:uid="{00000000-0005-0000-0000-0000AD350000}"/>
    <cellStyle name="Акцент2 30 4" xfId="15081" xr:uid="{00000000-0005-0000-0000-0000AE350000}"/>
    <cellStyle name="Акцент2 31" xfId="11203" xr:uid="{00000000-0005-0000-0000-0000AF350000}"/>
    <cellStyle name="Акцент2 32" xfId="13021" xr:uid="{00000000-0005-0000-0000-0000B0350000}"/>
    <cellStyle name="Акцент2 33" xfId="13149" xr:uid="{00000000-0005-0000-0000-0000B1350000}"/>
    <cellStyle name="Акцент2 34" xfId="13679" xr:uid="{00000000-0005-0000-0000-0000B2350000}"/>
    <cellStyle name="Акцент2 4" xfId="6339" xr:uid="{00000000-0005-0000-0000-0000B3350000}"/>
    <cellStyle name="Акцент2 5" xfId="5160" xr:uid="{00000000-0005-0000-0000-0000B4350000}"/>
    <cellStyle name="Акцент2 6" xfId="6522" xr:uid="{00000000-0005-0000-0000-0000B5350000}"/>
    <cellStyle name="Акцент2 7" xfId="6658" xr:uid="{00000000-0005-0000-0000-0000B6350000}"/>
    <cellStyle name="Акцент2 8" xfId="6777" xr:uid="{00000000-0005-0000-0000-0000B7350000}"/>
    <cellStyle name="Акцент2 9" xfId="6896" xr:uid="{00000000-0005-0000-0000-0000B8350000}"/>
    <cellStyle name="Акцент3" xfId="112" xr:uid="{00000000-0005-0000-0000-0000B9350000}"/>
    <cellStyle name="Акцент3 10" xfId="7016" xr:uid="{00000000-0005-0000-0000-0000BA350000}"/>
    <cellStyle name="Акцент3 11" xfId="7134" xr:uid="{00000000-0005-0000-0000-0000BB350000}"/>
    <cellStyle name="Акцент3 12" xfId="7252" xr:uid="{00000000-0005-0000-0000-0000BC350000}"/>
    <cellStyle name="Акцент3 13" xfId="7373" xr:uid="{00000000-0005-0000-0000-0000BD350000}"/>
    <cellStyle name="Акцент3 14" xfId="7485" xr:uid="{00000000-0005-0000-0000-0000BE350000}"/>
    <cellStyle name="Акцент3 15" xfId="7601" xr:uid="{00000000-0005-0000-0000-0000BF350000}"/>
    <cellStyle name="Акцент3 16" xfId="7718" xr:uid="{00000000-0005-0000-0000-0000C0350000}"/>
    <cellStyle name="Акцент3 17" xfId="7834" xr:uid="{00000000-0005-0000-0000-0000C1350000}"/>
    <cellStyle name="Акцент3 18" xfId="7950" xr:uid="{00000000-0005-0000-0000-0000C2350000}"/>
    <cellStyle name="Акцент3 19" xfId="8066" xr:uid="{00000000-0005-0000-0000-0000C3350000}"/>
    <cellStyle name="Акцент3 2" xfId="5062" xr:uid="{00000000-0005-0000-0000-0000C4350000}"/>
    <cellStyle name="Акцент3 2 2" xfId="6343" xr:uid="{00000000-0005-0000-0000-0000C5350000}"/>
    <cellStyle name="Акцент3 20" xfId="8181" xr:uid="{00000000-0005-0000-0000-0000C6350000}"/>
    <cellStyle name="Акцент3 21" xfId="8295" xr:uid="{00000000-0005-0000-0000-0000C7350000}"/>
    <cellStyle name="Акцент3 22" xfId="10108" xr:uid="{00000000-0005-0000-0000-0000C8350000}"/>
    <cellStyle name="Акцент3 22 2" xfId="13947" xr:uid="{00000000-0005-0000-0000-0000C9350000}"/>
    <cellStyle name="Акцент3 22 3" xfId="11528" xr:uid="{00000000-0005-0000-0000-0000CA350000}"/>
    <cellStyle name="Акцент3 22 4" xfId="14421" xr:uid="{00000000-0005-0000-0000-0000CB350000}"/>
    <cellStyle name="Акцент3 23" xfId="9534" xr:uid="{00000000-0005-0000-0000-0000CC350000}"/>
    <cellStyle name="Акцент3 23 2" xfId="12193" xr:uid="{00000000-0005-0000-0000-0000CD350000}"/>
    <cellStyle name="Акцент3 23 3" xfId="13341" xr:uid="{00000000-0005-0000-0000-0000CE350000}"/>
    <cellStyle name="Акцент3 23 4" xfId="14194" xr:uid="{00000000-0005-0000-0000-0000CF350000}"/>
    <cellStyle name="Акцент3 24" xfId="10215" xr:uid="{00000000-0005-0000-0000-0000D0350000}"/>
    <cellStyle name="Акцент3 24 2" xfId="13979" xr:uid="{00000000-0005-0000-0000-0000D1350000}"/>
    <cellStyle name="Акцент3 24 3" xfId="13584" xr:uid="{00000000-0005-0000-0000-0000D2350000}"/>
    <cellStyle name="Акцент3 24 4" xfId="14392" xr:uid="{00000000-0005-0000-0000-0000D3350000}"/>
    <cellStyle name="Акцент3 25" xfId="10711" xr:uid="{00000000-0005-0000-0000-0000D4350000}"/>
    <cellStyle name="Акцент3 25 2" xfId="12300" xr:uid="{00000000-0005-0000-0000-0000D5350000}"/>
    <cellStyle name="Акцент3 25 3" xfId="13794" xr:uid="{00000000-0005-0000-0000-0000D6350000}"/>
    <cellStyle name="Акцент3 25 4" xfId="14204" xr:uid="{00000000-0005-0000-0000-0000D7350000}"/>
    <cellStyle name="Акцент3 26" xfId="10846" xr:uid="{00000000-0005-0000-0000-0000D8350000}"/>
    <cellStyle name="Акцент3 26 2" xfId="11250" xr:uid="{00000000-0005-0000-0000-0000D9350000}"/>
    <cellStyle name="Акцент3 26 3" xfId="12861" xr:uid="{00000000-0005-0000-0000-0000DA350000}"/>
    <cellStyle name="Акцент3 26 4" xfId="14205" xr:uid="{00000000-0005-0000-0000-0000DB350000}"/>
    <cellStyle name="Акцент3 27" xfId="10715" xr:uid="{00000000-0005-0000-0000-0000DC350000}"/>
    <cellStyle name="Акцент3 27 2" xfId="12474" xr:uid="{00000000-0005-0000-0000-0000DD350000}"/>
    <cellStyle name="Акцент3 27 3" xfId="13064" xr:uid="{00000000-0005-0000-0000-0000DE350000}"/>
    <cellStyle name="Акцент3 27 4" xfId="14742" xr:uid="{00000000-0005-0000-0000-0000DF350000}"/>
    <cellStyle name="Акцент3 28" xfId="10593" xr:uid="{00000000-0005-0000-0000-0000E0350000}"/>
    <cellStyle name="Акцент3 28 2" xfId="13288" xr:uid="{00000000-0005-0000-0000-0000E1350000}"/>
    <cellStyle name="Акцент3 28 3" xfId="11255" xr:uid="{00000000-0005-0000-0000-0000E2350000}"/>
    <cellStyle name="Акцент3 28 4" xfId="14865" xr:uid="{00000000-0005-0000-0000-0000E3350000}"/>
    <cellStyle name="Акцент3 29" xfId="10789" xr:uid="{00000000-0005-0000-0000-0000E4350000}"/>
    <cellStyle name="Акцент3 29 2" xfId="12316" xr:uid="{00000000-0005-0000-0000-0000E5350000}"/>
    <cellStyle name="Акцент3 29 3" xfId="12384" xr:uid="{00000000-0005-0000-0000-0000E6350000}"/>
    <cellStyle name="Акцент3 29 4" xfId="14980" xr:uid="{00000000-0005-0000-0000-0000E7350000}"/>
    <cellStyle name="Акцент3 3" xfId="5063" xr:uid="{00000000-0005-0000-0000-0000E8350000}"/>
    <cellStyle name="Акцент3 3 2" xfId="6344" xr:uid="{00000000-0005-0000-0000-0000E9350000}"/>
    <cellStyle name="Акцент3 30" xfId="8956" xr:uid="{00000000-0005-0000-0000-0000EA350000}"/>
    <cellStyle name="Акцент3 30 2" xfId="12772" xr:uid="{00000000-0005-0000-0000-0000EB350000}"/>
    <cellStyle name="Акцент3 30 3" xfId="12998" xr:uid="{00000000-0005-0000-0000-0000EC350000}"/>
    <cellStyle name="Акцент3 30 4" xfId="15082" xr:uid="{00000000-0005-0000-0000-0000ED350000}"/>
    <cellStyle name="Акцент3 31" xfId="11166" xr:uid="{00000000-0005-0000-0000-0000EE350000}"/>
    <cellStyle name="Акцент3 32" xfId="11866" xr:uid="{00000000-0005-0000-0000-0000EF350000}"/>
    <cellStyle name="Акцент3 33" xfId="11343" xr:uid="{00000000-0005-0000-0000-0000F0350000}"/>
    <cellStyle name="Акцент3 34" xfId="11648" xr:uid="{00000000-0005-0000-0000-0000F1350000}"/>
    <cellStyle name="Акцент3 4" xfId="6342" xr:uid="{00000000-0005-0000-0000-0000F2350000}"/>
    <cellStyle name="Акцент3 5" xfId="5159" xr:uid="{00000000-0005-0000-0000-0000F3350000}"/>
    <cellStyle name="Акцент3 6" xfId="6523" xr:uid="{00000000-0005-0000-0000-0000F4350000}"/>
    <cellStyle name="Акцент3 7" xfId="6659" xr:uid="{00000000-0005-0000-0000-0000F5350000}"/>
    <cellStyle name="Акцент3 8" xfId="6778" xr:uid="{00000000-0005-0000-0000-0000F6350000}"/>
    <cellStyle name="Акцент3 9" xfId="6897" xr:uid="{00000000-0005-0000-0000-0000F7350000}"/>
    <cellStyle name="Акцент4" xfId="113" xr:uid="{00000000-0005-0000-0000-0000F8350000}"/>
    <cellStyle name="Акцент4 10" xfId="7017" xr:uid="{00000000-0005-0000-0000-0000F9350000}"/>
    <cellStyle name="Акцент4 11" xfId="7135" xr:uid="{00000000-0005-0000-0000-0000FA350000}"/>
    <cellStyle name="Акцент4 12" xfId="7253" xr:uid="{00000000-0005-0000-0000-0000FB350000}"/>
    <cellStyle name="Акцент4 13" xfId="7374" xr:uid="{00000000-0005-0000-0000-0000FC350000}"/>
    <cellStyle name="Акцент4 14" xfId="7486" xr:uid="{00000000-0005-0000-0000-0000FD350000}"/>
    <cellStyle name="Акцент4 15" xfId="7602" xr:uid="{00000000-0005-0000-0000-0000FE350000}"/>
    <cellStyle name="Акцент4 16" xfId="7719" xr:uid="{00000000-0005-0000-0000-0000FF350000}"/>
    <cellStyle name="Акцент4 17" xfId="7835" xr:uid="{00000000-0005-0000-0000-000000360000}"/>
    <cellStyle name="Акцент4 18" xfId="7951" xr:uid="{00000000-0005-0000-0000-000001360000}"/>
    <cellStyle name="Акцент4 19" xfId="8067" xr:uid="{00000000-0005-0000-0000-000002360000}"/>
    <cellStyle name="Акцент4 2" xfId="5064" xr:uid="{00000000-0005-0000-0000-000003360000}"/>
    <cellStyle name="Акцент4 2 2" xfId="6346" xr:uid="{00000000-0005-0000-0000-000004360000}"/>
    <cellStyle name="Акцент4 20" xfId="8182" xr:uid="{00000000-0005-0000-0000-000005360000}"/>
    <cellStyle name="Акцент4 21" xfId="8296" xr:uid="{00000000-0005-0000-0000-000006360000}"/>
    <cellStyle name="Акцент4 22" xfId="10110" xr:uid="{00000000-0005-0000-0000-000007360000}"/>
    <cellStyle name="Акцент4 22 2" xfId="13057" xr:uid="{00000000-0005-0000-0000-000008360000}"/>
    <cellStyle name="Акцент4 22 3" xfId="13994" xr:uid="{00000000-0005-0000-0000-000009360000}"/>
    <cellStyle name="Акцент4 22 4" xfId="14596" xr:uid="{00000000-0005-0000-0000-00000A360000}"/>
    <cellStyle name="Акцент4 23" xfId="9532" xr:uid="{00000000-0005-0000-0000-00000B360000}"/>
    <cellStyle name="Акцент4 23 2" xfId="13145" xr:uid="{00000000-0005-0000-0000-00000C360000}"/>
    <cellStyle name="Акцент4 23 3" xfId="12111" xr:uid="{00000000-0005-0000-0000-00000D360000}"/>
    <cellStyle name="Акцент4 23 4" xfId="14075" xr:uid="{00000000-0005-0000-0000-00000E360000}"/>
    <cellStyle name="Акцент4 24" xfId="9874" xr:uid="{00000000-0005-0000-0000-00000F360000}"/>
    <cellStyle name="Акцент4 24 2" xfId="12240" xr:uid="{00000000-0005-0000-0000-000010360000}"/>
    <cellStyle name="Акцент4 24 3" xfId="12723" xr:uid="{00000000-0005-0000-0000-000011360000}"/>
    <cellStyle name="Акцент4 24 4" xfId="14140" xr:uid="{00000000-0005-0000-0000-000012360000}"/>
    <cellStyle name="Акцент4 25" xfId="9699" xr:uid="{00000000-0005-0000-0000-000013360000}"/>
    <cellStyle name="Акцент4 25 2" xfId="12386" xr:uid="{00000000-0005-0000-0000-000014360000}"/>
    <cellStyle name="Акцент4 25 3" xfId="11870" xr:uid="{00000000-0005-0000-0000-000015360000}"/>
    <cellStyle name="Акцент4 25 4" xfId="14175" xr:uid="{00000000-0005-0000-0000-000016360000}"/>
    <cellStyle name="Акцент4 26" xfId="10928" xr:uid="{00000000-0005-0000-0000-000017360000}"/>
    <cellStyle name="Акцент4 26 2" xfId="11935" xr:uid="{00000000-0005-0000-0000-000018360000}"/>
    <cellStyle name="Акцент4 26 3" xfId="12014" xr:uid="{00000000-0005-0000-0000-000019360000}"/>
    <cellStyle name="Акцент4 26 4" xfId="14575" xr:uid="{00000000-0005-0000-0000-00001A360000}"/>
    <cellStyle name="Акцент4 27" xfId="8853" xr:uid="{00000000-0005-0000-0000-00001B360000}"/>
    <cellStyle name="Акцент4 27 2" xfId="11726" xr:uid="{00000000-0005-0000-0000-00001C360000}"/>
    <cellStyle name="Акцент4 27 3" xfId="12411" xr:uid="{00000000-0005-0000-0000-00001D360000}"/>
    <cellStyle name="Акцент4 27 4" xfId="14743" xr:uid="{00000000-0005-0000-0000-00001E360000}"/>
    <cellStyle name="Акцент4 28" xfId="10733" xr:uid="{00000000-0005-0000-0000-00001F360000}"/>
    <cellStyle name="Акцент4 28 2" xfId="13473" xr:uid="{00000000-0005-0000-0000-000020360000}"/>
    <cellStyle name="Акцент4 28 3" xfId="12012" xr:uid="{00000000-0005-0000-0000-000021360000}"/>
    <cellStyle name="Акцент4 28 4" xfId="14866" xr:uid="{00000000-0005-0000-0000-000022360000}"/>
    <cellStyle name="Акцент4 29" xfId="10734" xr:uid="{00000000-0005-0000-0000-000023360000}"/>
    <cellStyle name="Акцент4 29 2" xfId="12315" xr:uid="{00000000-0005-0000-0000-000024360000}"/>
    <cellStyle name="Акцент4 29 3" xfId="12372" xr:uid="{00000000-0005-0000-0000-000025360000}"/>
    <cellStyle name="Акцент4 29 4" xfId="14981" xr:uid="{00000000-0005-0000-0000-000026360000}"/>
    <cellStyle name="Акцент4 3" xfId="5065" xr:uid="{00000000-0005-0000-0000-000027360000}"/>
    <cellStyle name="Акцент4 3 2" xfId="6347" xr:uid="{00000000-0005-0000-0000-000028360000}"/>
    <cellStyle name="Акцент4 30" xfId="10445" xr:uid="{00000000-0005-0000-0000-000029360000}"/>
    <cellStyle name="Акцент4 30 2" xfId="12446" xr:uid="{00000000-0005-0000-0000-00002A360000}"/>
    <cellStyle name="Акцент4 30 3" xfId="11842" xr:uid="{00000000-0005-0000-0000-00002B360000}"/>
    <cellStyle name="Акцент4 30 4" xfId="15083" xr:uid="{00000000-0005-0000-0000-00002C360000}"/>
    <cellStyle name="Акцент4 31" xfId="10404" xr:uid="{00000000-0005-0000-0000-00002D360000}"/>
    <cellStyle name="Акцент4 32" xfId="12363" xr:uid="{00000000-0005-0000-0000-00002E360000}"/>
    <cellStyle name="Акцент4 33" xfId="12982" xr:uid="{00000000-0005-0000-0000-00002F360000}"/>
    <cellStyle name="Акцент4 34" xfId="11761" xr:uid="{00000000-0005-0000-0000-000030360000}"/>
    <cellStyle name="Акцент4 4" xfId="6345" xr:uid="{00000000-0005-0000-0000-000031360000}"/>
    <cellStyle name="Акцент4 5" xfId="5158" xr:uid="{00000000-0005-0000-0000-000032360000}"/>
    <cellStyle name="Акцент4 6" xfId="6524" xr:uid="{00000000-0005-0000-0000-000033360000}"/>
    <cellStyle name="Акцент4 7" xfId="6660" xr:uid="{00000000-0005-0000-0000-000034360000}"/>
    <cellStyle name="Акцент4 8" xfId="6779" xr:uid="{00000000-0005-0000-0000-000035360000}"/>
    <cellStyle name="Акцент4 9" xfId="6898" xr:uid="{00000000-0005-0000-0000-000036360000}"/>
    <cellStyle name="Акцент5" xfId="114" xr:uid="{00000000-0005-0000-0000-000037360000}"/>
    <cellStyle name="Акцент5 10" xfId="7018" xr:uid="{00000000-0005-0000-0000-000038360000}"/>
    <cellStyle name="Акцент5 11" xfId="7136" xr:uid="{00000000-0005-0000-0000-000039360000}"/>
    <cellStyle name="Акцент5 12" xfId="7254" xr:uid="{00000000-0005-0000-0000-00003A360000}"/>
    <cellStyle name="Акцент5 13" xfId="7375" xr:uid="{00000000-0005-0000-0000-00003B360000}"/>
    <cellStyle name="Акцент5 14" xfId="7487" xr:uid="{00000000-0005-0000-0000-00003C360000}"/>
    <cellStyle name="Акцент5 15" xfId="7603" xr:uid="{00000000-0005-0000-0000-00003D360000}"/>
    <cellStyle name="Акцент5 16" xfId="7720" xr:uid="{00000000-0005-0000-0000-00003E360000}"/>
    <cellStyle name="Акцент5 17" xfId="7836" xr:uid="{00000000-0005-0000-0000-00003F360000}"/>
    <cellStyle name="Акцент5 18" xfId="7952" xr:uid="{00000000-0005-0000-0000-000040360000}"/>
    <cellStyle name="Акцент5 19" xfId="8068" xr:uid="{00000000-0005-0000-0000-000041360000}"/>
    <cellStyle name="Акцент5 2" xfId="5066" xr:uid="{00000000-0005-0000-0000-000042360000}"/>
    <cellStyle name="Акцент5 2 2" xfId="6349" xr:uid="{00000000-0005-0000-0000-000043360000}"/>
    <cellStyle name="Акцент5 20" xfId="8183" xr:uid="{00000000-0005-0000-0000-000044360000}"/>
    <cellStyle name="Акцент5 21" xfId="8297" xr:uid="{00000000-0005-0000-0000-000045360000}"/>
    <cellStyle name="Акцент5 22" xfId="10111" xr:uid="{00000000-0005-0000-0000-000046360000}"/>
    <cellStyle name="Акцент5 22 2" xfId="11673" xr:uid="{00000000-0005-0000-0000-000047360000}"/>
    <cellStyle name="Акцент5 22 3" xfId="13787" xr:uid="{00000000-0005-0000-0000-000048360000}"/>
    <cellStyle name="Акцент5 22 4" xfId="14422" xr:uid="{00000000-0005-0000-0000-000049360000}"/>
    <cellStyle name="Акцент5 23" xfId="9531" xr:uid="{00000000-0005-0000-0000-00004A360000}"/>
    <cellStyle name="Акцент5 23 2" xfId="11612" xr:uid="{00000000-0005-0000-0000-00004B360000}"/>
    <cellStyle name="Акцент5 23 3" xfId="13324" xr:uid="{00000000-0005-0000-0000-00004C360000}"/>
    <cellStyle name="Акцент5 23 4" xfId="14193" xr:uid="{00000000-0005-0000-0000-00004D360000}"/>
    <cellStyle name="Акцент5 24" xfId="10217" xr:uid="{00000000-0005-0000-0000-00004E360000}"/>
    <cellStyle name="Акцент5 24 2" xfId="12268" xr:uid="{00000000-0005-0000-0000-00004F360000}"/>
    <cellStyle name="Акцент5 24 3" xfId="13729" xr:uid="{00000000-0005-0000-0000-000050360000}"/>
    <cellStyle name="Акцент5 24 4" xfId="14304" xr:uid="{00000000-0005-0000-0000-000051360000}"/>
    <cellStyle name="Акцент5 25" xfId="10647" xr:uid="{00000000-0005-0000-0000-000052360000}"/>
    <cellStyle name="Акцент5 25 2" xfId="12297" xr:uid="{00000000-0005-0000-0000-000053360000}"/>
    <cellStyle name="Акцент5 25 3" xfId="12904" xr:uid="{00000000-0005-0000-0000-000054360000}"/>
    <cellStyle name="Акцент5 25 4" xfId="14127" xr:uid="{00000000-0005-0000-0000-000055360000}"/>
    <cellStyle name="Акцент5 26" xfId="9070" xr:uid="{00000000-0005-0000-0000-000056360000}"/>
    <cellStyle name="Акцент5 26 2" xfId="13869" xr:uid="{00000000-0005-0000-0000-000057360000}"/>
    <cellStyle name="Акцент5 26 3" xfId="11341" xr:uid="{00000000-0005-0000-0000-000058360000}"/>
    <cellStyle name="Акцент5 26 4" xfId="14117" xr:uid="{00000000-0005-0000-0000-000059360000}"/>
    <cellStyle name="Акцент5 27" xfId="10726" xr:uid="{00000000-0005-0000-0000-00005A360000}"/>
    <cellStyle name="Акцент5 27 2" xfId="13318" xr:uid="{00000000-0005-0000-0000-00005B360000}"/>
    <cellStyle name="Акцент5 27 3" xfId="12410" xr:uid="{00000000-0005-0000-0000-00005C360000}"/>
    <cellStyle name="Акцент5 27 4" xfId="14744" xr:uid="{00000000-0005-0000-0000-00005D360000}"/>
    <cellStyle name="Акцент5 28" xfId="10845" xr:uid="{00000000-0005-0000-0000-00005E360000}"/>
    <cellStyle name="Акцент5 28 2" xfId="11379" xr:uid="{00000000-0005-0000-0000-00005F360000}"/>
    <cellStyle name="Акцент5 28 3" xfId="11819" xr:uid="{00000000-0005-0000-0000-000060360000}"/>
    <cellStyle name="Акцент5 28 4" xfId="14867" xr:uid="{00000000-0005-0000-0000-000061360000}"/>
    <cellStyle name="Акцент5 29" xfId="10799" xr:uid="{00000000-0005-0000-0000-000062360000}"/>
    <cellStyle name="Акцент5 29 2" xfId="13359" xr:uid="{00000000-0005-0000-0000-000063360000}"/>
    <cellStyle name="Акцент5 29 3" xfId="11887" xr:uid="{00000000-0005-0000-0000-000064360000}"/>
    <cellStyle name="Акцент5 29 4" xfId="14982" xr:uid="{00000000-0005-0000-0000-000065360000}"/>
    <cellStyle name="Акцент5 3" xfId="5067" xr:uid="{00000000-0005-0000-0000-000066360000}"/>
    <cellStyle name="Акцент5 3 2" xfId="6350" xr:uid="{00000000-0005-0000-0000-000067360000}"/>
    <cellStyle name="Акцент5 30" xfId="8949" xr:uid="{00000000-0005-0000-0000-000068360000}"/>
    <cellStyle name="Акцент5 30 2" xfId="12796" xr:uid="{00000000-0005-0000-0000-000069360000}"/>
    <cellStyle name="Акцент5 30 3" xfId="11256" xr:uid="{00000000-0005-0000-0000-00006A360000}"/>
    <cellStyle name="Акцент5 30 4" xfId="15084" xr:uid="{00000000-0005-0000-0000-00006B360000}"/>
    <cellStyle name="Акцент5 31" xfId="8933" xr:uid="{00000000-0005-0000-0000-00006C360000}"/>
    <cellStyle name="Акцент5 32" xfId="11922" xr:uid="{00000000-0005-0000-0000-00006D360000}"/>
    <cellStyle name="Акцент5 33" xfId="11333" xr:uid="{00000000-0005-0000-0000-00006E360000}"/>
    <cellStyle name="Акцент5 34" xfId="11783" xr:uid="{00000000-0005-0000-0000-00006F360000}"/>
    <cellStyle name="Акцент5 4" xfId="6348" xr:uid="{00000000-0005-0000-0000-000070360000}"/>
    <cellStyle name="Акцент5 5" xfId="5157" xr:uid="{00000000-0005-0000-0000-000071360000}"/>
    <cellStyle name="Акцент5 6" xfId="6525" xr:uid="{00000000-0005-0000-0000-000072360000}"/>
    <cellStyle name="Акцент5 7" xfId="6661" xr:uid="{00000000-0005-0000-0000-000073360000}"/>
    <cellStyle name="Акцент5 8" xfId="6780" xr:uid="{00000000-0005-0000-0000-000074360000}"/>
    <cellStyle name="Акцент5 9" xfId="6899" xr:uid="{00000000-0005-0000-0000-000075360000}"/>
    <cellStyle name="Акцент6" xfId="115" xr:uid="{00000000-0005-0000-0000-000076360000}"/>
    <cellStyle name="Акцент6 10" xfId="7019" xr:uid="{00000000-0005-0000-0000-000077360000}"/>
    <cellStyle name="Акцент6 11" xfId="7137" xr:uid="{00000000-0005-0000-0000-000078360000}"/>
    <cellStyle name="Акцент6 12" xfId="7255" xr:uid="{00000000-0005-0000-0000-000079360000}"/>
    <cellStyle name="Акцент6 13" xfId="7376" xr:uid="{00000000-0005-0000-0000-00007A360000}"/>
    <cellStyle name="Акцент6 14" xfId="7488" xr:uid="{00000000-0005-0000-0000-00007B360000}"/>
    <cellStyle name="Акцент6 15" xfId="7604" xr:uid="{00000000-0005-0000-0000-00007C360000}"/>
    <cellStyle name="Акцент6 16" xfId="7721" xr:uid="{00000000-0005-0000-0000-00007D360000}"/>
    <cellStyle name="Акцент6 17" xfId="7837" xr:uid="{00000000-0005-0000-0000-00007E360000}"/>
    <cellStyle name="Акцент6 18" xfId="7953" xr:uid="{00000000-0005-0000-0000-00007F360000}"/>
    <cellStyle name="Акцент6 19" xfId="8069" xr:uid="{00000000-0005-0000-0000-000080360000}"/>
    <cellStyle name="Акцент6 2" xfId="5068" xr:uid="{00000000-0005-0000-0000-000081360000}"/>
    <cellStyle name="Акцент6 2 2" xfId="6352" xr:uid="{00000000-0005-0000-0000-000082360000}"/>
    <cellStyle name="Акцент6 20" xfId="8184" xr:uid="{00000000-0005-0000-0000-000083360000}"/>
    <cellStyle name="Акцент6 21" xfId="8298" xr:uid="{00000000-0005-0000-0000-000084360000}"/>
    <cellStyle name="Акцент6 22" xfId="10112" xr:uid="{00000000-0005-0000-0000-000085360000}"/>
    <cellStyle name="Акцент6 22 2" xfId="12715" xr:uid="{00000000-0005-0000-0000-000086360000}"/>
    <cellStyle name="Акцент6 22 3" xfId="12844" xr:uid="{00000000-0005-0000-0000-000087360000}"/>
    <cellStyle name="Акцент6 22 4" xfId="14342" xr:uid="{00000000-0005-0000-0000-000088360000}"/>
    <cellStyle name="Акцент6 23" xfId="9530" xr:uid="{00000000-0005-0000-0000-000089360000}"/>
    <cellStyle name="Акцент6 23 2" xfId="11415" xr:uid="{00000000-0005-0000-0000-00008A360000}"/>
    <cellStyle name="Акцент6 23 3" xfId="13831" xr:uid="{00000000-0005-0000-0000-00008B360000}"/>
    <cellStyle name="Акцент6 23 4" xfId="14246" xr:uid="{00000000-0005-0000-0000-00008C360000}"/>
    <cellStyle name="Акцент6 24" xfId="10216" xr:uid="{00000000-0005-0000-0000-00008D360000}"/>
    <cellStyle name="Акцент6 24 2" xfId="11374" xr:uid="{00000000-0005-0000-0000-00008E360000}"/>
    <cellStyle name="Акцент6 24 3" xfId="13383" xr:uid="{00000000-0005-0000-0000-00008F360000}"/>
    <cellStyle name="Акцент6 24 4" xfId="14280" xr:uid="{00000000-0005-0000-0000-000090360000}"/>
    <cellStyle name="Акцент6 25" xfId="10680" xr:uid="{00000000-0005-0000-0000-000091360000}"/>
    <cellStyle name="Акцент6 25 2" xfId="12429" xr:uid="{00000000-0005-0000-0000-000092360000}"/>
    <cellStyle name="Акцент6 25 3" xfId="12403" xr:uid="{00000000-0005-0000-0000-000093360000}"/>
    <cellStyle name="Акцент6 25 4" xfId="14104" xr:uid="{00000000-0005-0000-0000-000094360000}"/>
    <cellStyle name="Акцент6 26" xfId="9042" xr:uid="{00000000-0005-0000-0000-000095360000}"/>
    <cellStyle name="Акцент6 26 2" xfId="12631" xr:uid="{00000000-0005-0000-0000-000096360000}"/>
    <cellStyle name="Акцент6 26 3" xfId="11830" xr:uid="{00000000-0005-0000-0000-000097360000}"/>
    <cellStyle name="Акцент6 26 4" xfId="14527" xr:uid="{00000000-0005-0000-0000-000098360000}"/>
    <cellStyle name="Акцент6 27" xfId="10161" xr:uid="{00000000-0005-0000-0000-000099360000}"/>
    <cellStyle name="Акцент6 27 2" xfId="11909" xr:uid="{00000000-0005-0000-0000-00009A360000}"/>
    <cellStyle name="Акцент6 27 3" xfId="11855" xr:uid="{00000000-0005-0000-0000-00009B360000}"/>
    <cellStyle name="Акцент6 27 4" xfId="14745" xr:uid="{00000000-0005-0000-0000-00009C360000}"/>
    <cellStyle name="Акцент6 28" xfId="9488" xr:uid="{00000000-0005-0000-0000-00009D360000}"/>
    <cellStyle name="Акцент6 28 2" xfId="11914" xr:uid="{00000000-0005-0000-0000-00009E360000}"/>
    <cellStyle name="Акцент6 28 3" xfId="13556" xr:uid="{00000000-0005-0000-0000-00009F360000}"/>
    <cellStyle name="Акцент6 28 4" xfId="14868" xr:uid="{00000000-0005-0000-0000-0000A0360000}"/>
    <cellStyle name="Акцент6 29" xfId="10236" xr:uid="{00000000-0005-0000-0000-0000A1360000}"/>
    <cellStyle name="Акцент6 29 2" xfId="13018" xr:uid="{00000000-0005-0000-0000-0000A2360000}"/>
    <cellStyle name="Акцент6 29 3" xfId="11708" xr:uid="{00000000-0005-0000-0000-0000A3360000}"/>
    <cellStyle name="Акцент6 29 4" xfId="14983" xr:uid="{00000000-0005-0000-0000-0000A4360000}"/>
    <cellStyle name="Акцент6 3" xfId="5069" xr:uid="{00000000-0005-0000-0000-0000A5360000}"/>
    <cellStyle name="Акцент6 3 2" xfId="6353" xr:uid="{00000000-0005-0000-0000-0000A6360000}"/>
    <cellStyle name="Акцент6 30" xfId="9420" xr:uid="{00000000-0005-0000-0000-0000A7360000}"/>
    <cellStyle name="Акцент6 30 2" xfId="13885" xr:uid="{00000000-0005-0000-0000-0000A8360000}"/>
    <cellStyle name="Акцент6 30 3" xfId="11506" xr:uid="{00000000-0005-0000-0000-0000A9360000}"/>
    <cellStyle name="Акцент6 30 4" xfId="15085" xr:uid="{00000000-0005-0000-0000-0000AA360000}"/>
    <cellStyle name="Акцент6 31" xfId="9134" xr:uid="{00000000-0005-0000-0000-0000AB360000}"/>
    <cellStyle name="Акцент6 32" xfId="11664" xr:uid="{00000000-0005-0000-0000-0000AC360000}"/>
    <cellStyle name="Акцент6 33" xfId="12938" xr:uid="{00000000-0005-0000-0000-0000AD360000}"/>
    <cellStyle name="Акцент6 34" xfId="13967" xr:uid="{00000000-0005-0000-0000-0000AE360000}"/>
    <cellStyle name="Акцент6 4" xfId="6351" xr:uid="{00000000-0005-0000-0000-0000AF360000}"/>
    <cellStyle name="Акцент6 5" xfId="5156" xr:uid="{00000000-0005-0000-0000-0000B0360000}"/>
    <cellStyle name="Акцент6 6" xfId="6526" xr:uid="{00000000-0005-0000-0000-0000B1360000}"/>
    <cellStyle name="Акцент6 7" xfId="6662" xr:uid="{00000000-0005-0000-0000-0000B2360000}"/>
    <cellStyle name="Акцент6 8" xfId="6781" xr:uid="{00000000-0005-0000-0000-0000B3360000}"/>
    <cellStyle name="Акцент6 9" xfId="6900" xr:uid="{00000000-0005-0000-0000-0000B4360000}"/>
    <cellStyle name="Ввод " xfId="116" xr:uid="{00000000-0005-0000-0000-0000B5360000}"/>
    <cellStyle name="Ввод  10" xfId="6901" xr:uid="{00000000-0005-0000-0000-0000B6360000}"/>
    <cellStyle name="Ввод  11" xfId="7020" xr:uid="{00000000-0005-0000-0000-0000B7360000}"/>
    <cellStyle name="Ввод  12" xfId="7138" xr:uid="{00000000-0005-0000-0000-0000B8360000}"/>
    <cellStyle name="Ввод  13" xfId="7256" xr:uid="{00000000-0005-0000-0000-0000B9360000}"/>
    <cellStyle name="Ввод  14" xfId="7377" xr:uid="{00000000-0005-0000-0000-0000BA360000}"/>
    <cellStyle name="Ввод  15" xfId="7489" xr:uid="{00000000-0005-0000-0000-0000BB360000}"/>
    <cellStyle name="Ввод  16" xfId="7605" xr:uid="{00000000-0005-0000-0000-0000BC360000}"/>
    <cellStyle name="Ввод  17" xfId="7722" xr:uid="{00000000-0005-0000-0000-0000BD360000}"/>
    <cellStyle name="Ввод  18" xfId="7838" xr:uid="{00000000-0005-0000-0000-0000BE360000}"/>
    <cellStyle name="Ввод  19" xfId="7954" xr:uid="{00000000-0005-0000-0000-0000BF360000}"/>
    <cellStyle name="Ввод  2" xfId="5070" xr:uid="{00000000-0005-0000-0000-0000C0360000}"/>
    <cellStyle name="Ввод  2 2" xfId="5071" xr:uid="{00000000-0005-0000-0000-0000C1360000}"/>
    <cellStyle name="Ввод  2 2 2" xfId="6356" xr:uid="{00000000-0005-0000-0000-0000C2360000}"/>
    <cellStyle name="Ввод  2 3" xfId="6355" xr:uid="{00000000-0005-0000-0000-0000C3360000}"/>
    <cellStyle name="Ввод  20" xfId="8070" xr:uid="{00000000-0005-0000-0000-0000C4360000}"/>
    <cellStyle name="Ввод  21" xfId="8185" xr:uid="{00000000-0005-0000-0000-0000C5360000}"/>
    <cellStyle name="Ввод  22" xfId="8299" xr:uid="{00000000-0005-0000-0000-0000C6360000}"/>
    <cellStyle name="Ввод  23" xfId="10114" xr:uid="{00000000-0005-0000-0000-0000C7360000}"/>
    <cellStyle name="Ввод  23 2" xfId="12732" xr:uid="{00000000-0005-0000-0000-0000C8360000}"/>
    <cellStyle name="Ввод  23 3" xfId="11702" xr:uid="{00000000-0005-0000-0000-0000C9360000}"/>
    <cellStyle name="Ввод  23 4" xfId="14585" xr:uid="{00000000-0005-0000-0000-0000CA360000}"/>
    <cellStyle name="Ввод  24" xfId="9528" xr:uid="{00000000-0005-0000-0000-0000CB360000}"/>
    <cellStyle name="Ввод  24 2" xfId="13340" xr:uid="{00000000-0005-0000-0000-0000CC360000}"/>
    <cellStyle name="Ввод  24 3" xfId="12155" xr:uid="{00000000-0005-0000-0000-0000CD360000}"/>
    <cellStyle name="Ввод  24 4" xfId="14467" xr:uid="{00000000-0005-0000-0000-0000CE360000}"/>
    <cellStyle name="Ввод  25" xfId="9876" xr:uid="{00000000-0005-0000-0000-0000CF360000}"/>
    <cellStyle name="Ввод  25 2" xfId="13567" xr:uid="{00000000-0005-0000-0000-0000D0360000}"/>
    <cellStyle name="Ввод  25 3" xfId="13201" xr:uid="{00000000-0005-0000-0000-0000D1360000}"/>
    <cellStyle name="Ввод  25 4" xfId="14294" xr:uid="{00000000-0005-0000-0000-0000D2360000}"/>
    <cellStyle name="Ввод  26" xfId="10962" xr:uid="{00000000-0005-0000-0000-0000D3360000}"/>
    <cellStyle name="Ввод  26 2" xfId="12908" xr:uid="{00000000-0005-0000-0000-0000D4360000}"/>
    <cellStyle name="Ввод  26 3" xfId="13784" xr:uid="{00000000-0005-0000-0000-0000D5360000}"/>
    <cellStyle name="Ввод  26 4" xfId="14548" xr:uid="{00000000-0005-0000-0000-0000D6360000}"/>
    <cellStyle name="Ввод  27" xfId="11016" xr:uid="{00000000-0005-0000-0000-0000D7360000}"/>
    <cellStyle name="Ввод  27 2" xfId="11520" xr:uid="{00000000-0005-0000-0000-0000D8360000}"/>
    <cellStyle name="Ввод  27 3" xfId="14021" xr:uid="{00000000-0005-0000-0000-0000D9360000}"/>
    <cellStyle name="Ввод  27 4" xfId="14407" xr:uid="{00000000-0005-0000-0000-0000DA360000}"/>
    <cellStyle name="Ввод  28" xfId="11062" xr:uid="{00000000-0005-0000-0000-0000DB360000}"/>
    <cellStyle name="Ввод  28 2" xfId="11432" xr:uid="{00000000-0005-0000-0000-0000DC360000}"/>
    <cellStyle name="Ввод  28 3" xfId="11744" xr:uid="{00000000-0005-0000-0000-0000DD360000}"/>
    <cellStyle name="Ввод  28 4" xfId="14746" xr:uid="{00000000-0005-0000-0000-0000DE360000}"/>
    <cellStyle name="Ввод  29" xfId="11107" xr:uid="{00000000-0005-0000-0000-0000DF360000}"/>
    <cellStyle name="Ввод  29 2" xfId="12769" xr:uid="{00000000-0005-0000-0000-0000E0360000}"/>
    <cellStyle name="Ввод  29 3" xfId="13574" xr:uid="{00000000-0005-0000-0000-0000E1360000}"/>
    <cellStyle name="Ввод  29 4" xfId="14869" xr:uid="{00000000-0005-0000-0000-0000E2360000}"/>
    <cellStyle name="Ввод  3" xfId="5072" xr:uid="{00000000-0005-0000-0000-0000E3360000}"/>
    <cellStyle name="Ввод  3 2" xfId="6357" xr:uid="{00000000-0005-0000-0000-0000E4360000}"/>
    <cellStyle name="Ввод  30" xfId="11144" xr:uid="{00000000-0005-0000-0000-0000E5360000}"/>
    <cellStyle name="Ввод  30 2" xfId="13500" xr:uid="{00000000-0005-0000-0000-0000E6360000}"/>
    <cellStyle name="Ввод  30 3" xfId="11434" xr:uid="{00000000-0005-0000-0000-0000E7360000}"/>
    <cellStyle name="Ввод  30 4" xfId="14984" xr:uid="{00000000-0005-0000-0000-0000E8360000}"/>
    <cellStyle name="Ввод  31" xfId="11174" xr:uid="{00000000-0005-0000-0000-0000E9360000}"/>
    <cellStyle name="Ввод  31 2" xfId="13925" xr:uid="{00000000-0005-0000-0000-0000EA360000}"/>
    <cellStyle name="Ввод  31 3" xfId="13843" xr:uid="{00000000-0005-0000-0000-0000EB360000}"/>
    <cellStyle name="Ввод  31 4" xfId="15086" xr:uid="{00000000-0005-0000-0000-0000EC360000}"/>
    <cellStyle name="Ввод  32" xfId="11205" xr:uid="{00000000-0005-0000-0000-0000ED360000}"/>
    <cellStyle name="Ввод  33" xfId="13499" xr:uid="{00000000-0005-0000-0000-0000EE360000}"/>
    <cellStyle name="Ввод  34" xfId="11313" xr:uid="{00000000-0005-0000-0000-0000EF360000}"/>
    <cellStyle name="Ввод  35" xfId="13619" xr:uid="{00000000-0005-0000-0000-0000F0360000}"/>
    <cellStyle name="Ввод  4" xfId="5073" xr:uid="{00000000-0005-0000-0000-0000F1360000}"/>
    <cellStyle name="Ввод  4 2" xfId="6358" xr:uid="{00000000-0005-0000-0000-0000F2360000}"/>
    <cellStyle name="Ввод  5" xfId="6354" xr:uid="{00000000-0005-0000-0000-0000F3360000}"/>
    <cellStyle name="Ввод  6" xfId="5155" xr:uid="{00000000-0005-0000-0000-0000F4360000}"/>
    <cellStyle name="Ввод  7" xfId="6527" xr:uid="{00000000-0005-0000-0000-0000F5360000}"/>
    <cellStyle name="Ввод  8" xfId="6663" xr:uid="{00000000-0005-0000-0000-0000F6360000}"/>
    <cellStyle name="Ввод  9" xfId="6782" xr:uid="{00000000-0005-0000-0000-0000F7360000}"/>
    <cellStyle name="Вывод" xfId="117" xr:uid="{00000000-0005-0000-0000-0000F8360000}"/>
    <cellStyle name="Вывод 10" xfId="6902" xr:uid="{00000000-0005-0000-0000-0000F9360000}"/>
    <cellStyle name="Вывод 11" xfId="7021" xr:uid="{00000000-0005-0000-0000-0000FA360000}"/>
    <cellStyle name="Вывод 12" xfId="7139" xr:uid="{00000000-0005-0000-0000-0000FB360000}"/>
    <cellStyle name="Вывод 13" xfId="7257" xr:uid="{00000000-0005-0000-0000-0000FC360000}"/>
    <cellStyle name="Вывод 14" xfId="7378" xr:uid="{00000000-0005-0000-0000-0000FD360000}"/>
    <cellStyle name="Вывод 15" xfId="7490" xr:uid="{00000000-0005-0000-0000-0000FE360000}"/>
    <cellStyle name="Вывод 16" xfId="7606" xr:uid="{00000000-0005-0000-0000-0000FF360000}"/>
    <cellStyle name="Вывод 17" xfId="7723" xr:uid="{00000000-0005-0000-0000-000000370000}"/>
    <cellStyle name="Вывод 18" xfId="7839" xr:uid="{00000000-0005-0000-0000-000001370000}"/>
    <cellStyle name="Вывод 19" xfId="7955" xr:uid="{00000000-0005-0000-0000-000002370000}"/>
    <cellStyle name="Вывод 2" xfId="5074" xr:uid="{00000000-0005-0000-0000-000003370000}"/>
    <cellStyle name="Вывод 2 2" xfId="5075" xr:uid="{00000000-0005-0000-0000-000004370000}"/>
    <cellStyle name="Вывод 2 2 2" xfId="6361" xr:uid="{00000000-0005-0000-0000-000005370000}"/>
    <cellStyle name="Вывод 2 3" xfId="6360" xr:uid="{00000000-0005-0000-0000-000006370000}"/>
    <cellStyle name="Вывод 20" xfId="8071" xr:uid="{00000000-0005-0000-0000-000007370000}"/>
    <cellStyle name="Вывод 21" xfId="8186" xr:uid="{00000000-0005-0000-0000-000008370000}"/>
    <cellStyle name="Вывод 22" xfId="8300" xr:uid="{00000000-0005-0000-0000-000009370000}"/>
    <cellStyle name="Вывод 23" xfId="10115" xr:uid="{00000000-0005-0000-0000-00000A370000}"/>
    <cellStyle name="Вывод 23 2" xfId="12194" xr:uid="{00000000-0005-0000-0000-00000B370000}"/>
    <cellStyle name="Вывод 23 3" xfId="11655" xr:uid="{00000000-0005-0000-0000-00000C370000}"/>
    <cellStyle name="Вывод 23 4" xfId="14578" xr:uid="{00000000-0005-0000-0000-00000D370000}"/>
    <cellStyle name="Вывод 24" xfId="9527" xr:uid="{00000000-0005-0000-0000-00000E370000}"/>
    <cellStyle name="Вывод 24 2" xfId="12821" xr:uid="{00000000-0005-0000-0000-00000F370000}"/>
    <cellStyle name="Вывод 24 3" xfId="12614" xr:uid="{00000000-0005-0000-0000-000010370000}"/>
    <cellStyle name="Вывод 24 4" xfId="14084" xr:uid="{00000000-0005-0000-0000-000011370000}"/>
    <cellStyle name="Вывод 25" xfId="10218" xr:uid="{00000000-0005-0000-0000-000012370000}"/>
    <cellStyle name="Вывод 25 2" xfId="13078" xr:uid="{00000000-0005-0000-0000-000013370000}"/>
    <cellStyle name="Вывод 25 3" xfId="11491" xr:uid="{00000000-0005-0000-0000-000014370000}"/>
    <cellStyle name="Вывод 25 4" xfId="14404" xr:uid="{00000000-0005-0000-0000-000015370000}"/>
    <cellStyle name="Вывод 26" xfId="10572" xr:uid="{00000000-0005-0000-0000-000016370000}"/>
    <cellStyle name="Вывод 26 2" xfId="12934" xr:uid="{00000000-0005-0000-0000-000017370000}"/>
    <cellStyle name="Вывод 26 3" xfId="13887" xr:uid="{00000000-0005-0000-0000-000018370000}"/>
    <cellStyle name="Вывод 26 4" xfId="14272" xr:uid="{00000000-0005-0000-0000-000019370000}"/>
    <cellStyle name="Вывод 27" xfId="9130" xr:uid="{00000000-0005-0000-0000-00001A370000}"/>
    <cellStyle name="Вывод 27 2" xfId="11910" xr:uid="{00000000-0005-0000-0000-00001B370000}"/>
    <cellStyle name="Вывод 27 3" xfId="14002" xr:uid="{00000000-0005-0000-0000-00001C370000}"/>
    <cellStyle name="Вывод 27 4" xfId="14556" xr:uid="{00000000-0005-0000-0000-00001D370000}"/>
    <cellStyle name="Вывод 28" xfId="10371" xr:uid="{00000000-0005-0000-0000-00001E370000}"/>
    <cellStyle name="Вывод 28 2" xfId="12398" xr:uid="{00000000-0005-0000-0000-00001F370000}"/>
    <cellStyle name="Вывод 28 3" xfId="12879" xr:uid="{00000000-0005-0000-0000-000020370000}"/>
    <cellStyle name="Вывод 28 4" xfId="14747" xr:uid="{00000000-0005-0000-0000-000021370000}"/>
    <cellStyle name="Вывод 29" xfId="9306" xr:uid="{00000000-0005-0000-0000-000022370000}"/>
    <cellStyle name="Вывод 29 2" xfId="13728" xr:uid="{00000000-0005-0000-0000-000023370000}"/>
    <cellStyle name="Вывод 29 3" xfId="11411" xr:uid="{00000000-0005-0000-0000-000024370000}"/>
    <cellStyle name="Вывод 29 4" xfId="14870" xr:uid="{00000000-0005-0000-0000-000025370000}"/>
    <cellStyle name="Вывод 3" xfId="5076" xr:uid="{00000000-0005-0000-0000-000026370000}"/>
    <cellStyle name="Вывод 3 2" xfId="6362" xr:uid="{00000000-0005-0000-0000-000027370000}"/>
    <cellStyle name="Вывод 30" xfId="10309" xr:uid="{00000000-0005-0000-0000-000028370000}"/>
    <cellStyle name="Вывод 30 2" xfId="12644" xr:uid="{00000000-0005-0000-0000-000029370000}"/>
    <cellStyle name="Вывод 30 3" xfId="12696" xr:uid="{00000000-0005-0000-0000-00002A370000}"/>
    <cellStyle name="Вывод 30 4" xfId="14985" xr:uid="{00000000-0005-0000-0000-00002B370000}"/>
    <cellStyle name="Вывод 31" xfId="9356" xr:uid="{00000000-0005-0000-0000-00002C370000}"/>
    <cellStyle name="Вывод 31 2" xfId="12652" xr:uid="{00000000-0005-0000-0000-00002D370000}"/>
    <cellStyle name="Вывод 31 3" xfId="12328" xr:uid="{00000000-0005-0000-0000-00002E370000}"/>
    <cellStyle name="Вывод 31 4" xfId="15087" xr:uid="{00000000-0005-0000-0000-00002F370000}"/>
    <cellStyle name="Вывод 32" xfId="11200" xr:uid="{00000000-0005-0000-0000-000030370000}"/>
    <cellStyle name="Вывод 33" xfId="13212" xr:uid="{00000000-0005-0000-0000-000031370000}"/>
    <cellStyle name="Вывод 34" xfId="11541" xr:uid="{00000000-0005-0000-0000-000032370000}"/>
    <cellStyle name="Вывод 35" xfId="12428" xr:uid="{00000000-0005-0000-0000-000033370000}"/>
    <cellStyle name="Вывод 4" xfId="5077" xr:uid="{00000000-0005-0000-0000-000034370000}"/>
    <cellStyle name="Вывод 4 2" xfId="6363" xr:uid="{00000000-0005-0000-0000-000035370000}"/>
    <cellStyle name="Вывод 5" xfId="6359" xr:uid="{00000000-0005-0000-0000-000036370000}"/>
    <cellStyle name="Вывод 6" xfId="5154" xr:uid="{00000000-0005-0000-0000-000037370000}"/>
    <cellStyle name="Вывод 7" xfId="6528" xr:uid="{00000000-0005-0000-0000-000038370000}"/>
    <cellStyle name="Вывод 8" xfId="6664" xr:uid="{00000000-0005-0000-0000-000039370000}"/>
    <cellStyle name="Вывод 9" xfId="6783" xr:uid="{00000000-0005-0000-0000-00003A370000}"/>
    <cellStyle name="Вычисление" xfId="118" xr:uid="{00000000-0005-0000-0000-00003B370000}"/>
    <cellStyle name="Вычисление 10" xfId="6903" xr:uid="{00000000-0005-0000-0000-00003C370000}"/>
    <cellStyle name="Вычисление 11" xfId="7022" xr:uid="{00000000-0005-0000-0000-00003D370000}"/>
    <cellStyle name="Вычисление 12" xfId="7140" xr:uid="{00000000-0005-0000-0000-00003E370000}"/>
    <cellStyle name="Вычисление 13" xfId="7258" xr:uid="{00000000-0005-0000-0000-00003F370000}"/>
    <cellStyle name="Вычисление 14" xfId="7379" xr:uid="{00000000-0005-0000-0000-000040370000}"/>
    <cellStyle name="Вычисление 15" xfId="7491" xr:uid="{00000000-0005-0000-0000-000041370000}"/>
    <cellStyle name="Вычисление 16" xfId="7607" xr:uid="{00000000-0005-0000-0000-000042370000}"/>
    <cellStyle name="Вычисление 17" xfId="7724" xr:uid="{00000000-0005-0000-0000-000043370000}"/>
    <cellStyle name="Вычисление 18" xfId="7840" xr:uid="{00000000-0005-0000-0000-000044370000}"/>
    <cellStyle name="Вычисление 19" xfId="7956" xr:uid="{00000000-0005-0000-0000-000045370000}"/>
    <cellStyle name="Вычисление 2" xfId="5078" xr:uid="{00000000-0005-0000-0000-000046370000}"/>
    <cellStyle name="Вычисление 2 2" xfId="5079" xr:uid="{00000000-0005-0000-0000-000047370000}"/>
    <cellStyle name="Вычисление 2 2 2" xfId="6366" xr:uid="{00000000-0005-0000-0000-000048370000}"/>
    <cellStyle name="Вычисление 2 3" xfId="6365" xr:uid="{00000000-0005-0000-0000-000049370000}"/>
    <cellStyle name="Вычисление 20" xfId="8072" xr:uid="{00000000-0005-0000-0000-00004A370000}"/>
    <cellStyle name="Вычисление 21" xfId="8187" xr:uid="{00000000-0005-0000-0000-00004B370000}"/>
    <cellStyle name="Вычисление 22" xfId="8301" xr:uid="{00000000-0005-0000-0000-00004C370000}"/>
    <cellStyle name="Вычисление 23" xfId="10118" xr:uid="{00000000-0005-0000-0000-00004D370000}"/>
    <cellStyle name="Вычисление 23 2" xfId="13920" xr:uid="{00000000-0005-0000-0000-00004E370000}"/>
    <cellStyle name="Вычисление 23 3" xfId="12187" xr:uid="{00000000-0005-0000-0000-00004F370000}"/>
    <cellStyle name="Вычисление 23 4" xfId="14568" xr:uid="{00000000-0005-0000-0000-000050370000}"/>
    <cellStyle name="Вычисление 24" xfId="9524" xr:uid="{00000000-0005-0000-0000-000051370000}"/>
    <cellStyle name="Вычисление 24 2" xfId="13833" xr:uid="{00000000-0005-0000-0000-000052370000}"/>
    <cellStyle name="Вычисление 24 3" xfId="13549" xr:uid="{00000000-0005-0000-0000-000053370000}"/>
    <cellStyle name="Вычисление 24 4" xfId="14092" xr:uid="{00000000-0005-0000-0000-000054370000}"/>
    <cellStyle name="Вычисление 25" xfId="10219" xr:uid="{00000000-0005-0000-0000-000055370000}"/>
    <cellStyle name="Вычисление 25 2" xfId="13483" xr:uid="{00000000-0005-0000-0000-000056370000}"/>
    <cellStyle name="Вычисление 25 3" xfId="13119" xr:uid="{00000000-0005-0000-0000-000057370000}"/>
    <cellStyle name="Вычисление 25 4" xfId="14297" xr:uid="{00000000-0005-0000-0000-000058370000}"/>
    <cellStyle name="Вычисление 26" xfId="9437" xr:uid="{00000000-0005-0000-0000-000059370000}"/>
    <cellStyle name="Вычисление 26 2" xfId="11623" xr:uid="{00000000-0005-0000-0000-00005A370000}"/>
    <cellStyle name="Вычисление 26 3" xfId="13810" xr:uid="{00000000-0005-0000-0000-00005B370000}"/>
    <cellStyle name="Вычисление 26 4" xfId="14538" xr:uid="{00000000-0005-0000-0000-00005C370000}"/>
    <cellStyle name="Вычисление 27" xfId="9915" xr:uid="{00000000-0005-0000-0000-00005D370000}"/>
    <cellStyle name="Вычисление 27 2" xfId="13568" xr:uid="{00000000-0005-0000-0000-00005E370000}"/>
    <cellStyle name="Вычисление 27 3" xfId="11616" xr:uid="{00000000-0005-0000-0000-00005F370000}"/>
    <cellStyle name="Вычисление 27 4" xfId="14279" xr:uid="{00000000-0005-0000-0000-000060370000}"/>
    <cellStyle name="Вычисление 28" xfId="10994" xr:uid="{00000000-0005-0000-0000-000061370000}"/>
    <cellStyle name="Вычисление 28 2" xfId="13314" xr:uid="{00000000-0005-0000-0000-000062370000}"/>
    <cellStyle name="Вычисление 28 3" xfId="12130" xr:uid="{00000000-0005-0000-0000-000063370000}"/>
    <cellStyle name="Вычисление 28 4" xfId="14748" xr:uid="{00000000-0005-0000-0000-000064370000}"/>
    <cellStyle name="Вычисление 29" xfId="11041" xr:uid="{00000000-0005-0000-0000-000065370000}"/>
    <cellStyle name="Вычисление 29 2" xfId="12273" xr:uid="{00000000-0005-0000-0000-000066370000}"/>
    <cellStyle name="Вычисление 29 3" xfId="11645" xr:uid="{00000000-0005-0000-0000-000067370000}"/>
    <cellStyle name="Вычисление 29 4" xfId="14871" xr:uid="{00000000-0005-0000-0000-000068370000}"/>
    <cellStyle name="Вычисление 3" xfId="5080" xr:uid="{00000000-0005-0000-0000-000069370000}"/>
    <cellStyle name="Вычисление 3 2" xfId="6367" xr:uid="{00000000-0005-0000-0000-00006A370000}"/>
    <cellStyle name="Вычисление 30" xfId="11085" xr:uid="{00000000-0005-0000-0000-00006B370000}"/>
    <cellStyle name="Вычисление 30 2" xfId="12645" xr:uid="{00000000-0005-0000-0000-00006C370000}"/>
    <cellStyle name="Вычисление 30 3" xfId="12681" xr:uid="{00000000-0005-0000-0000-00006D370000}"/>
    <cellStyle name="Вычисление 30 4" xfId="14986" xr:uid="{00000000-0005-0000-0000-00006E370000}"/>
    <cellStyle name="Вычисление 31" xfId="11131" xr:uid="{00000000-0005-0000-0000-00006F370000}"/>
    <cellStyle name="Вычисление 31 2" xfId="11589" xr:uid="{00000000-0005-0000-0000-000070370000}"/>
    <cellStyle name="Вычисление 31 3" xfId="12907" xr:uid="{00000000-0005-0000-0000-000071370000}"/>
    <cellStyle name="Вычисление 31 4" xfId="15088" xr:uid="{00000000-0005-0000-0000-000072370000}"/>
    <cellStyle name="Вычисление 32" xfId="11206" xr:uid="{00000000-0005-0000-0000-000073370000}"/>
    <cellStyle name="Вычисление 33" xfId="13495" xr:uid="{00000000-0005-0000-0000-000074370000}"/>
    <cellStyle name="Вычисление 34" xfId="12070" xr:uid="{00000000-0005-0000-0000-000075370000}"/>
    <cellStyle name="Вычисление 35" xfId="12465" xr:uid="{00000000-0005-0000-0000-000076370000}"/>
    <cellStyle name="Вычисление 4" xfId="5081" xr:uid="{00000000-0005-0000-0000-000077370000}"/>
    <cellStyle name="Вычисление 4 2" xfId="6368" xr:uid="{00000000-0005-0000-0000-000078370000}"/>
    <cellStyle name="Вычисление 5" xfId="6364" xr:uid="{00000000-0005-0000-0000-000079370000}"/>
    <cellStyle name="Вычисление 6" xfId="5153" xr:uid="{00000000-0005-0000-0000-00007A370000}"/>
    <cellStyle name="Вычисление 7" xfId="6529" xr:uid="{00000000-0005-0000-0000-00007B370000}"/>
    <cellStyle name="Вычисление 8" xfId="6665" xr:uid="{00000000-0005-0000-0000-00007C370000}"/>
    <cellStyle name="Вычисление 9" xfId="6784" xr:uid="{00000000-0005-0000-0000-00007D370000}"/>
    <cellStyle name="Гиперссылка 2" xfId="5082" xr:uid="{00000000-0005-0000-0000-00007E370000}"/>
    <cellStyle name="Гиперссылка 2 2" xfId="6369" xr:uid="{00000000-0005-0000-0000-00007F370000}"/>
    <cellStyle name="Заголовок 1" xfId="119" xr:uid="{00000000-0005-0000-0000-000080370000}"/>
    <cellStyle name="Заголовок 1 10" xfId="7023" xr:uid="{00000000-0005-0000-0000-000081370000}"/>
    <cellStyle name="Заголовок 1 11" xfId="7141" xr:uid="{00000000-0005-0000-0000-000082370000}"/>
    <cellStyle name="Заголовок 1 12" xfId="7259" xr:uid="{00000000-0005-0000-0000-000083370000}"/>
    <cellStyle name="Заголовок 1 13" xfId="7380" xr:uid="{00000000-0005-0000-0000-000084370000}"/>
    <cellStyle name="Заголовок 1 14" xfId="7492" xr:uid="{00000000-0005-0000-0000-000085370000}"/>
    <cellStyle name="Заголовок 1 15" xfId="7608" xr:uid="{00000000-0005-0000-0000-000086370000}"/>
    <cellStyle name="Заголовок 1 16" xfId="7725" xr:uid="{00000000-0005-0000-0000-000087370000}"/>
    <cellStyle name="Заголовок 1 17" xfId="7841" xr:uid="{00000000-0005-0000-0000-000088370000}"/>
    <cellStyle name="Заголовок 1 18" xfId="7957" xr:uid="{00000000-0005-0000-0000-000089370000}"/>
    <cellStyle name="Заголовок 1 19" xfId="8073" xr:uid="{00000000-0005-0000-0000-00008A370000}"/>
    <cellStyle name="Заголовок 1 2" xfId="5083" xr:uid="{00000000-0005-0000-0000-00008B370000}"/>
    <cellStyle name="Заголовок 1 2 2" xfId="6371" xr:uid="{00000000-0005-0000-0000-00008C370000}"/>
    <cellStyle name="Заголовок 1 20" xfId="8188" xr:uid="{00000000-0005-0000-0000-00008D370000}"/>
    <cellStyle name="Заголовок 1 21" xfId="8302" xr:uid="{00000000-0005-0000-0000-00008E370000}"/>
    <cellStyle name="Заголовок 1 22" xfId="10121" xr:uid="{00000000-0005-0000-0000-00008F370000}"/>
    <cellStyle name="Заголовок 1 22 2" xfId="12781" xr:uid="{00000000-0005-0000-0000-000090370000}"/>
    <cellStyle name="Заголовок 1 22 3" xfId="11635" xr:uid="{00000000-0005-0000-0000-000091370000}"/>
    <cellStyle name="Заголовок 1 22 4" xfId="14561" xr:uid="{00000000-0005-0000-0000-000092370000}"/>
    <cellStyle name="Заголовок 1 23" xfId="9521" xr:uid="{00000000-0005-0000-0000-000093370000}"/>
    <cellStyle name="Заголовок 1 23 2" xfId="13532" xr:uid="{00000000-0005-0000-0000-000094370000}"/>
    <cellStyle name="Заголовок 1 23 3" xfId="11427" xr:uid="{00000000-0005-0000-0000-000095370000}"/>
    <cellStyle name="Заголовок 1 23 4" xfId="14452" xr:uid="{00000000-0005-0000-0000-000096370000}"/>
    <cellStyle name="Заголовок 1 24" xfId="9881" xr:uid="{00000000-0005-0000-0000-000097370000}"/>
    <cellStyle name="Заголовок 1 24 2" xfId="11397" xr:uid="{00000000-0005-0000-0000-000098370000}"/>
    <cellStyle name="Заголовок 1 24 3" xfId="13976" xr:uid="{00000000-0005-0000-0000-000099370000}"/>
    <cellStyle name="Заголовок 1 24 4" xfId="14321" xr:uid="{00000000-0005-0000-0000-00009A370000}"/>
    <cellStyle name="Заголовок 1 25" xfId="9696" xr:uid="{00000000-0005-0000-0000-00009B370000}"/>
    <cellStyle name="Заголовок 1 25 2" xfId="13838" xr:uid="{00000000-0005-0000-0000-00009C370000}"/>
    <cellStyle name="Заголовок 1 25 3" xfId="12490" xr:uid="{00000000-0005-0000-0000-00009D370000}"/>
    <cellStyle name="Заголовок 1 25 4" xfId="14064" xr:uid="{00000000-0005-0000-0000-00009E370000}"/>
    <cellStyle name="Заголовок 1 26" xfId="10952" xr:uid="{00000000-0005-0000-0000-00009F370000}"/>
    <cellStyle name="Заголовок 1 26 2" xfId="12104" xr:uid="{00000000-0005-0000-0000-0000A0370000}"/>
    <cellStyle name="Заголовок 1 26 3" xfId="11285" xr:uid="{00000000-0005-0000-0000-0000A1370000}"/>
    <cellStyle name="Заголовок 1 26 4" xfId="14267" xr:uid="{00000000-0005-0000-0000-0000A2370000}"/>
    <cellStyle name="Заголовок 1 27" xfId="10691" xr:uid="{00000000-0005-0000-0000-0000A3370000}"/>
    <cellStyle name="Заголовок 1 27 2" xfId="13576" xr:uid="{00000000-0005-0000-0000-0000A4370000}"/>
    <cellStyle name="Заголовок 1 27 3" xfId="11367" xr:uid="{00000000-0005-0000-0000-0000A5370000}"/>
    <cellStyle name="Заголовок 1 27 4" xfId="14749" xr:uid="{00000000-0005-0000-0000-0000A6370000}"/>
    <cellStyle name="Заголовок 1 28" xfId="9032" xr:uid="{00000000-0005-0000-0000-0000A7370000}"/>
    <cellStyle name="Заголовок 1 28 2" xfId="13514" xr:uid="{00000000-0005-0000-0000-0000A8370000}"/>
    <cellStyle name="Заголовок 1 28 3" xfId="12709" xr:uid="{00000000-0005-0000-0000-0000A9370000}"/>
    <cellStyle name="Заголовок 1 28 4" xfId="14872" xr:uid="{00000000-0005-0000-0000-0000AA370000}"/>
    <cellStyle name="Заголовок 1 29" xfId="10727" xr:uid="{00000000-0005-0000-0000-0000AB370000}"/>
    <cellStyle name="Заголовок 1 29 2" xfId="11462" xr:uid="{00000000-0005-0000-0000-0000AC370000}"/>
    <cellStyle name="Заголовок 1 29 3" xfId="11707" xr:uid="{00000000-0005-0000-0000-0000AD370000}"/>
    <cellStyle name="Заголовок 1 29 4" xfId="14987" xr:uid="{00000000-0005-0000-0000-0000AE370000}"/>
    <cellStyle name="Заголовок 1 3" xfId="5084" xr:uid="{00000000-0005-0000-0000-0000AF370000}"/>
    <cellStyle name="Заголовок 1 3 2" xfId="6372" xr:uid="{00000000-0005-0000-0000-0000B0370000}"/>
    <cellStyle name="Заголовок 1 30" xfId="10817" xr:uid="{00000000-0005-0000-0000-0000B1370000}"/>
    <cellStyle name="Заголовок 1 30 2" xfId="13646" xr:uid="{00000000-0005-0000-0000-0000B2370000}"/>
    <cellStyle name="Заголовок 1 30 3" xfId="12943" xr:uid="{00000000-0005-0000-0000-0000B3370000}"/>
    <cellStyle name="Заголовок 1 30 4" xfId="15089" xr:uid="{00000000-0005-0000-0000-0000B4370000}"/>
    <cellStyle name="Заголовок 1 31" xfId="11194" xr:uid="{00000000-0005-0000-0000-0000B5370000}"/>
    <cellStyle name="Заголовок 1 32" xfId="11286" xr:uid="{00000000-0005-0000-0000-0000B6370000}"/>
    <cellStyle name="Заголовок 1 33" xfId="12472" xr:uid="{00000000-0005-0000-0000-0000B7370000}"/>
    <cellStyle name="Заголовок 1 34" xfId="12211" xr:uid="{00000000-0005-0000-0000-0000B8370000}"/>
    <cellStyle name="Заголовок 1 4" xfId="6370" xr:uid="{00000000-0005-0000-0000-0000B9370000}"/>
    <cellStyle name="Заголовок 1 5" xfId="5152" xr:uid="{00000000-0005-0000-0000-0000BA370000}"/>
    <cellStyle name="Заголовок 1 6" xfId="6530" xr:uid="{00000000-0005-0000-0000-0000BB370000}"/>
    <cellStyle name="Заголовок 1 7" xfId="6666" xr:uid="{00000000-0005-0000-0000-0000BC370000}"/>
    <cellStyle name="Заголовок 1 8" xfId="6785" xr:uid="{00000000-0005-0000-0000-0000BD370000}"/>
    <cellStyle name="Заголовок 1 9" xfId="6904" xr:uid="{00000000-0005-0000-0000-0000BE370000}"/>
    <cellStyle name="Заголовок 2" xfId="120" xr:uid="{00000000-0005-0000-0000-0000BF370000}"/>
    <cellStyle name="Заголовок 2 10" xfId="7024" xr:uid="{00000000-0005-0000-0000-0000C0370000}"/>
    <cellStyle name="Заголовок 2 11" xfId="7142" xr:uid="{00000000-0005-0000-0000-0000C1370000}"/>
    <cellStyle name="Заголовок 2 12" xfId="7260" xr:uid="{00000000-0005-0000-0000-0000C2370000}"/>
    <cellStyle name="Заголовок 2 13" xfId="7381" xr:uid="{00000000-0005-0000-0000-0000C3370000}"/>
    <cellStyle name="Заголовок 2 14" xfId="7493" xr:uid="{00000000-0005-0000-0000-0000C4370000}"/>
    <cellStyle name="Заголовок 2 15" xfId="7609" xr:uid="{00000000-0005-0000-0000-0000C5370000}"/>
    <cellStyle name="Заголовок 2 16" xfId="7726" xr:uid="{00000000-0005-0000-0000-0000C6370000}"/>
    <cellStyle name="Заголовок 2 17" xfId="7842" xr:uid="{00000000-0005-0000-0000-0000C7370000}"/>
    <cellStyle name="Заголовок 2 18" xfId="7958" xr:uid="{00000000-0005-0000-0000-0000C8370000}"/>
    <cellStyle name="Заголовок 2 19" xfId="8074" xr:uid="{00000000-0005-0000-0000-0000C9370000}"/>
    <cellStyle name="Заголовок 2 2" xfId="5085" xr:uid="{00000000-0005-0000-0000-0000CA370000}"/>
    <cellStyle name="Заголовок 2 2 2" xfId="6374" xr:uid="{00000000-0005-0000-0000-0000CB370000}"/>
    <cellStyle name="Заголовок 2 20" xfId="8189" xr:uid="{00000000-0005-0000-0000-0000CC370000}"/>
    <cellStyle name="Заголовок 2 21" xfId="8303" xr:uid="{00000000-0005-0000-0000-0000CD370000}"/>
    <cellStyle name="Заголовок 2 22" xfId="10122" xr:uid="{00000000-0005-0000-0000-0000CE370000}"/>
    <cellStyle name="Заголовок 2 22 2" xfId="11483" xr:uid="{00000000-0005-0000-0000-0000CF370000}"/>
    <cellStyle name="Заголовок 2 22 3" xfId="11419" xr:uid="{00000000-0005-0000-0000-0000D0370000}"/>
    <cellStyle name="Заголовок 2 22 4" xfId="14549" xr:uid="{00000000-0005-0000-0000-0000D1370000}"/>
    <cellStyle name="Заголовок 2 23" xfId="9519" xr:uid="{00000000-0005-0000-0000-0000D2370000}"/>
    <cellStyle name="Заголовок 2 23 2" xfId="11709" xr:uid="{00000000-0005-0000-0000-0000D3370000}"/>
    <cellStyle name="Заголовок 2 23 3" xfId="13585" xr:uid="{00000000-0005-0000-0000-0000D4370000}"/>
    <cellStyle name="Заголовок 2 23 4" xfId="14532" xr:uid="{00000000-0005-0000-0000-0000D5370000}"/>
    <cellStyle name="Заголовок 2 24" xfId="9882" xr:uid="{00000000-0005-0000-0000-0000D6370000}"/>
    <cellStyle name="Заголовок 2 24 2" xfId="12338" xr:uid="{00000000-0005-0000-0000-0000D7370000}"/>
    <cellStyle name="Заголовок 2 24 3" xfId="12114" xr:uid="{00000000-0005-0000-0000-0000D8370000}"/>
    <cellStyle name="Заголовок 2 24 4" xfId="14069" xr:uid="{00000000-0005-0000-0000-0000D9370000}"/>
    <cellStyle name="Заголовок 2 25" xfId="9695" xr:uid="{00000000-0005-0000-0000-0000DA370000}"/>
    <cellStyle name="Заголовок 2 25 2" xfId="13842" xr:uid="{00000000-0005-0000-0000-0000DB370000}"/>
    <cellStyle name="Заголовок 2 25 3" xfId="12671" xr:uid="{00000000-0005-0000-0000-0000DC370000}"/>
    <cellStyle name="Заголовок 2 25 4" xfId="14248" xr:uid="{00000000-0005-0000-0000-0000DD370000}"/>
    <cellStyle name="Заголовок 2 26" xfId="10959" xr:uid="{00000000-0005-0000-0000-0000DE370000}"/>
    <cellStyle name="Заголовок 2 26 2" xfId="14031" xr:uid="{00000000-0005-0000-0000-0000DF370000}"/>
    <cellStyle name="Заголовок 2 26 3" xfId="11346" xr:uid="{00000000-0005-0000-0000-0000E0370000}"/>
    <cellStyle name="Заголовок 2 26 4" xfId="14264" xr:uid="{00000000-0005-0000-0000-0000E1370000}"/>
    <cellStyle name="Заголовок 2 27" xfId="4546" xr:uid="{00000000-0005-0000-0000-0000E2370000}"/>
    <cellStyle name="Заголовок 2 27 2" xfId="11795" xr:uid="{00000000-0005-0000-0000-0000E3370000}"/>
    <cellStyle name="Заголовок 2 27 3" xfId="13416" xr:uid="{00000000-0005-0000-0000-0000E4370000}"/>
    <cellStyle name="Заголовок 2 27 4" xfId="14750" xr:uid="{00000000-0005-0000-0000-0000E5370000}"/>
    <cellStyle name="Заголовок 2 28" xfId="10842" xr:uid="{00000000-0005-0000-0000-0000E6370000}"/>
    <cellStyle name="Заголовок 2 28 2" xfId="11509" xr:uid="{00000000-0005-0000-0000-0000E7370000}"/>
    <cellStyle name="Заголовок 2 28 3" xfId="12716" xr:uid="{00000000-0005-0000-0000-0000E8370000}"/>
    <cellStyle name="Заголовок 2 28 4" xfId="14873" xr:uid="{00000000-0005-0000-0000-0000E9370000}"/>
    <cellStyle name="Заголовок 2 29" xfId="10547" xr:uid="{00000000-0005-0000-0000-0000EA370000}"/>
    <cellStyle name="Заголовок 2 29 2" xfId="11567" xr:uid="{00000000-0005-0000-0000-0000EB370000}"/>
    <cellStyle name="Заголовок 2 29 3" xfId="13355" xr:uid="{00000000-0005-0000-0000-0000EC370000}"/>
    <cellStyle name="Заголовок 2 29 4" xfId="14988" xr:uid="{00000000-0005-0000-0000-0000ED370000}"/>
    <cellStyle name="Заголовок 2 3" xfId="5086" xr:uid="{00000000-0005-0000-0000-0000EE370000}"/>
    <cellStyle name="Заголовок 2 3 2" xfId="6375" xr:uid="{00000000-0005-0000-0000-0000EF370000}"/>
    <cellStyle name="Заголовок 2 30" xfId="10568" xr:uid="{00000000-0005-0000-0000-0000F0370000}"/>
    <cellStyle name="Заголовок 2 30 2" xfId="13516" xr:uid="{00000000-0005-0000-0000-0000F1370000}"/>
    <cellStyle name="Заголовок 2 30 3" xfId="12451" xr:uid="{00000000-0005-0000-0000-0000F2370000}"/>
    <cellStyle name="Заголовок 2 30 4" xfId="15090" xr:uid="{00000000-0005-0000-0000-0000F3370000}"/>
    <cellStyle name="Заголовок 2 31" xfId="10745" xr:uid="{00000000-0005-0000-0000-0000F4370000}"/>
    <cellStyle name="Заголовок 2 32" xfId="13334" xr:uid="{00000000-0005-0000-0000-0000F5370000}"/>
    <cellStyle name="Заголовок 2 33" xfId="12463" xr:uid="{00000000-0005-0000-0000-0000F6370000}"/>
    <cellStyle name="Заголовок 2 34" xfId="13010" xr:uid="{00000000-0005-0000-0000-0000F7370000}"/>
    <cellStyle name="Заголовок 2 4" xfId="6373" xr:uid="{00000000-0005-0000-0000-0000F8370000}"/>
    <cellStyle name="Заголовок 2 5" xfId="5151" xr:uid="{00000000-0005-0000-0000-0000F9370000}"/>
    <cellStyle name="Заголовок 2 6" xfId="6531" xr:uid="{00000000-0005-0000-0000-0000FA370000}"/>
    <cellStyle name="Заголовок 2 7" xfId="6667" xr:uid="{00000000-0005-0000-0000-0000FB370000}"/>
    <cellStyle name="Заголовок 2 8" xfId="6786" xr:uid="{00000000-0005-0000-0000-0000FC370000}"/>
    <cellStyle name="Заголовок 2 9" xfId="6905" xr:uid="{00000000-0005-0000-0000-0000FD370000}"/>
    <cellStyle name="Заголовок 3" xfId="121" xr:uid="{00000000-0005-0000-0000-0000FE370000}"/>
    <cellStyle name="Заголовок 3 10" xfId="7025" xr:uid="{00000000-0005-0000-0000-0000FF370000}"/>
    <cellStyle name="Заголовок 3 11" xfId="7143" xr:uid="{00000000-0005-0000-0000-000000380000}"/>
    <cellStyle name="Заголовок 3 12" xfId="7261" xr:uid="{00000000-0005-0000-0000-000001380000}"/>
    <cellStyle name="Заголовок 3 13" xfId="7382" xr:uid="{00000000-0005-0000-0000-000002380000}"/>
    <cellStyle name="Заголовок 3 14" xfId="7494" xr:uid="{00000000-0005-0000-0000-000003380000}"/>
    <cellStyle name="Заголовок 3 15" xfId="7610" xr:uid="{00000000-0005-0000-0000-000004380000}"/>
    <cellStyle name="Заголовок 3 16" xfId="7727" xr:uid="{00000000-0005-0000-0000-000005380000}"/>
    <cellStyle name="Заголовок 3 17" xfId="7843" xr:uid="{00000000-0005-0000-0000-000006380000}"/>
    <cellStyle name="Заголовок 3 18" xfId="7959" xr:uid="{00000000-0005-0000-0000-000007380000}"/>
    <cellStyle name="Заголовок 3 19" xfId="8075" xr:uid="{00000000-0005-0000-0000-000008380000}"/>
    <cellStyle name="Заголовок 3 2" xfId="5087" xr:uid="{00000000-0005-0000-0000-000009380000}"/>
    <cellStyle name="Заголовок 3 2 2" xfId="6377" xr:uid="{00000000-0005-0000-0000-00000A380000}"/>
    <cellStyle name="Заголовок 3 20" xfId="8190" xr:uid="{00000000-0005-0000-0000-00000B380000}"/>
    <cellStyle name="Заголовок 3 21" xfId="8304" xr:uid="{00000000-0005-0000-0000-00000C380000}"/>
    <cellStyle name="Заголовок 3 22" xfId="10123" xr:uid="{00000000-0005-0000-0000-00000D380000}"/>
    <cellStyle name="Заголовок 3 22 2" xfId="12634" xr:uid="{00000000-0005-0000-0000-00000E380000}"/>
    <cellStyle name="Заголовок 3 22 3" xfId="13439" xr:uid="{00000000-0005-0000-0000-00000F380000}"/>
    <cellStyle name="Заголовок 3 22 4" xfId="14540" xr:uid="{00000000-0005-0000-0000-000010380000}"/>
    <cellStyle name="Заголовок 3 23" xfId="9518" xr:uid="{00000000-0005-0000-0000-000011380000}"/>
    <cellStyle name="Заголовок 3 23 2" xfId="12226" xr:uid="{00000000-0005-0000-0000-000012380000}"/>
    <cellStyle name="Заголовок 3 23 3" xfId="12589" xr:uid="{00000000-0005-0000-0000-000013380000}"/>
    <cellStyle name="Заголовок 3 23 4" xfId="14485" xr:uid="{00000000-0005-0000-0000-000014380000}"/>
    <cellStyle name="Заголовок 3 24" xfId="9883" xr:uid="{00000000-0005-0000-0000-000015380000}"/>
    <cellStyle name="Заголовок 3 24 2" xfId="12455" xr:uid="{00000000-0005-0000-0000-000016380000}"/>
    <cellStyle name="Заголовок 3 24 3" xfId="11614" xr:uid="{00000000-0005-0000-0000-000017380000}"/>
    <cellStyle name="Заголовок 3 24 4" xfId="14088" xr:uid="{00000000-0005-0000-0000-000018380000}"/>
    <cellStyle name="Заголовок 3 25" xfId="11000" xr:uid="{00000000-0005-0000-0000-000019380000}"/>
    <cellStyle name="Заголовок 3 25 2" xfId="11241" xr:uid="{00000000-0005-0000-0000-00001A380000}"/>
    <cellStyle name="Заголовок 3 25 3" xfId="11429" xr:uid="{00000000-0005-0000-0000-00001B380000}"/>
    <cellStyle name="Заголовок 3 25 4" xfId="14312" xr:uid="{00000000-0005-0000-0000-00001C380000}"/>
    <cellStyle name="Заголовок 3 26" xfId="11047" xr:uid="{00000000-0005-0000-0000-00001D380000}"/>
    <cellStyle name="Заголовок 3 26 2" xfId="13429" xr:uid="{00000000-0005-0000-0000-00001E380000}"/>
    <cellStyle name="Заголовок 3 26 3" xfId="11605" xr:uid="{00000000-0005-0000-0000-00001F380000}"/>
    <cellStyle name="Заголовок 3 26 4" xfId="14592" xr:uid="{00000000-0005-0000-0000-000020380000}"/>
    <cellStyle name="Заголовок 3 27" xfId="11091" xr:uid="{00000000-0005-0000-0000-000021380000}"/>
    <cellStyle name="Заголовок 3 27 2" xfId="13981" xr:uid="{00000000-0005-0000-0000-000022380000}"/>
    <cellStyle name="Заголовок 3 27 3" xfId="12460" xr:uid="{00000000-0005-0000-0000-000023380000}"/>
    <cellStyle name="Заголовок 3 27 4" xfId="14751" xr:uid="{00000000-0005-0000-0000-000024380000}"/>
    <cellStyle name="Заголовок 3 28" xfId="11137" xr:uid="{00000000-0005-0000-0000-000025380000}"/>
    <cellStyle name="Заголовок 3 28 2" xfId="11688" xr:uid="{00000000-0005-0000-0000-000026380000}"/>
    <cellStyle name="Заголовок 3 28 3" xfId="12394" xr:uid="{00000000-0005-0000-0000-000027380000}"/>
    <cellStyle name="Заголовок 3 28 4" xfId="14874" xr:uid="{00000000-0005-0000-0000-000028380000}"/>
    <cellStyle name="Заголовок 3 29" xfId="11170" xr:uid="{00000000-0005-0000-0000-000029380000}"/>
    <cellStyle name="Заголовок 3 29 2" xfId="11570" xr:uid="{00000000-0005-0000-0000-00002A380000}"/>
    <cellStyle name="Заголовок 3 29 3" xfId="12859" xr:uid="{00000000-0005-0000-0000-00002B380000}"/>
    <cellStyle name="Заголовок 3 29 4" xfId="14989" xr:uid="{00000000-0005-0000-0000-00002C380000}"/>
    <cellStyle name="Заголовок 3 3" xfId="5088" xr:uid="{00000000-0005-0000-0000-00002D380000}"/>
    <cellStyle name="Заголовок 3 3 2" xfId="6378" xr:uid="{00000000-0005-0000-0000-00002E380000}"/>
    <cellStyle name="Заголовок 3 30" xfId="11189" xr:uid="{00000000-0005-0000-0000-00002F380000}"/>
    <cellStyle name="Заголовок 3 30 2" xfId="11654" xr:uid="{00000000-0005-0000-0000-000030380000}"/>
    <cellStyle name="Заголовок 3 30 3" xfId="12576" xr:uid="{00000000-0005-0000-0000-000031380000}"/>
    <cellStyle name="Заголовок 3 30 4" xfId="15091" xr:uid="{00000000-0005-0000-0000-000032380000}"/>
    <cellStyle name="Заголовок 3 31" xfId="10880" xr:uid="{00000000-0005-0000-0000-000033380000}"/>
    <cellStyle name="Заголовок 3 32" xfId="11269" xr:uid="{00000000-0005-0000-0000-000034380000}"/>
    <cellStyle name="Заголовок 3 33" xfId="11784" xr:uid="{00000000-0005-0000-0000-000035380000}"/>
    <cellStyle name="Заголовок 3 34" xfId="13296" xr:uid="{00000000-0005-0000-0000-000036380000}"/>
    <cellStyle name="Заголовок 3 4" xfId="6376" xr:uid="{00000000-0005-0000-0000-000037380000}"/>
    <cellStyle name="Заголовок 3 5" xfId="5150" xr:uid="{00000000-0005-0000-0000-000038380000}"/>
    <cellStyle name="Заголовок 3 6" xfId="6532" xr:uid="{00000000-0005-0000-0000-000039380000}"/>
    <cellStyle name="Заголовок 3 7" xfId="6668" xr:uid="{00000000-0005-0000-0000-00003A380000}"/>
    <cellStyle name="Заголовок 3 8" xfId="6787" xr:uid="{00000000-0005-0000-0000-00003B380000}"/>
    <cellStyle name="Заголовок 3 9" xfId="6906" xr:uid="{00000000-0005-0000-0000-00003C380000}"/>
    <cellStyle name="Заголовок 4" xfId="122" xr:uid="{00000000-0005-0000-0000-00003D380000}"/>
    <cellStyle name="Заголовок 4 10" xfId="7026" xr:uid="{00000000-0005-0000-0000-00003E380000}"/>
    <cellStyle name="Заголовок 4 11" xfId="7144" xr:uid="{00000000-0005-0000-0000-00003F380000}"/>
    <cellStyle name="Заголовок 4 12" xfId="7262" xr:uid="{00000000-0005-0000-0000-000040380000}"/>
    <cellStyle name="Заголовок 4 13" xfId="7383" xr:uid="{00000000-0005-0000-0000-000041380000}"/>
    <cellStyle name="Заголовок 4 14" xfId="7495" xr:uid="{00000000-0005-0000-0000-000042380000}"/>
    <cellStyle name="Заголовок 4 15" xfId="7611" xr:uid="{00000000-0005-0000-0000-000043380000}"/>
    <cellStyle name="Заголовок 4 16" xfId="7728" xr:uid="{00000000-0005-0000-0000-000044380000}"/>
    <cellStyle name="Заголовок 4 17" xfId="7844" xr:uid="{00000000-0005-0000-0000-000045380000}"/>
    <cellStyle name="Заголовок 4 18" xfId="7960" xr:uid="{00000000-0005-0000-0000-000046380000}"/>
    <cellStyle name="Заголовок 4 19" xfId="8076" xr:uid="{00000000-0005-0000-0000-000047380000}"/>
    <cellStyle name="Заголовок 4 2" xfId="5089" xr:uid="{00000000-0005-0000-0000-000048380000}"/>
    <cellStyle name="Заголовок 4 2 2" xfId="6380" xr:uid="{00000000-0005-0000-0000-000049380000}"/>
    <cellStyle name="Заголовок 4 20" xfId="8191" xr:uid="{00000000-0005-0000-0000-00004A380000}"/>
    <cellStyle name="Заголовок 4 21" xfId="8305" xr:uid="{00000000-0005-0000-0000-00004B380000}"/>
    <cellStyle name="Заголовок 4 22" xfId="10124" xr:uid="{00000000-0005-0000-0000-00004C380000}"/>
    <cellStyle name="Заголовок 4 22 2" xfId="13766" xr:uid="{00000000-0005-0000-0000-00004D380000}"/>
    <cellStyle name="Заголовок 4 22 3" xfId="11545" xr:uid="{00000000-0005-0000-0000-00004E380000}"/>
    <cellStyle name="Заголовок 4 22 4" xfId="14528" xr:uid="{00000000-0005-0000-0000-00004F380000}"/>
    <cellStyle name="Заголовок 4 23" xfId="9517" xr:uid="{00000000-0005-0000-0000-000050380000}"/>
    <cellStyle name="Заголовок 4 23 2" xfId="14042" xr:uid="{00000000-0005-0000-0000-000051380000}"/>
    <cellStyle name="Заголовок 4 23 3" xfId="13744" xr:uid="{00000000-0005-0000-0000-000052380000}"/>
    <cellStyle name="Заголовок 4 23 4" xfId="14115" xr:uid="{00000000-0005-0000-0000-000053380000}"/>
    <cellStyle name="Заголовок 4 24" xfId="10221" xr:uid="{00000000-0005-0000-0000-000054380000}"/>
    <cellStyle name="Заголовок 4 24 2" xfId="12266" xr:uid="{00000000-0005-0000-0000-000055380000}"/>
    <cellStyle name="Заголовок 4 24 3" xfId="12127" xr:uid="{00000000-0005-0000-0000-000056380000}"/>
    <cellStyle name="Заголовок 4 24 4" xfId="14299" xr:uid="{00000000-0005-0000-0000-000057380000}"/>
    <cellStyle name="Заголовок 4 25" xfId="9434" xr:uid="{00000000-0005-0000-0000-000058380000}"/>
    <cellStyle name="Заголовок 4 25 2" xfId="11410" xr:uid="{00000000-0005-0000-0000-000059380000}"/>
    <cellStyle name="Заголовок 4 25 3" xfId="11788" xr:uid="{00000000-0005-0000-0000-00005A380000}"/>
    <cellStyle name="Заголовок 4 25 4" xfId="14210" xr:uid="{00000000-0005-0000-0000-00005B380000}"/>
    <cellStyle name="Заголовок 4 26" xfId="10265" xr:uid="{00000000-0005-0000-0000-00005C380000}"/>
    <cellStyle name="Заголовок 4 26 2" xfId="11307" xr:uid="{00000000-0005-0000-0000-00005D380000}"/>
    <cellStyle name="Заголовок 4 26 3" xfId="13215" xr:uid="{00000000-0005-0000-0000-00005E380000}"/>
    <cellStyle name="Заголовок 4 26 4" xfId="14318" xr:uid="{00000000-0005-0000-0000-00005F380000}"/>
    <cellStyle name="Заголовок 4 27" xfId="10489" xr:uid="{00000000-0005-0000-0000-000060380000}"/>
    <cellStyle name="Заголовок 4 27 2" xfId="13767" xr:uid="{00000000-0005-0000-0000-000061380000}"/>
    <cellStyle name="Заголовок 4 27 3" xfId="13371" xr:uid="{00000000-0005-0000-0000-000062380000}"/>
    <cellStyle name="Заголовок 4 27 4" xfId="14752" xr:uid="{00000000-0005-0000-0000-000063380000}"/>
    <cellStyle name="Заголовок 4 28" xfId="10678" xr:uid="{00000000-0005-0000-0000-000064380000}"/>
    <cellStyle name="Заголовок 4 28 2" xfId="12313" xr:uid="{00000000-0005-0000-0000-000065380000}"/>
    <cellStyle name="Заголовок 4 28 3" xfId="12406" xr:uid="{00000000-0005-0000-0000-000066380000}"/>
    <cellStyle name="Заголовок 4 28 4" xfId="14875" xr:uid="{00000000-0005-0000-0000-000067380000}"/>
    <cellStyle name="Заголовок 4 29" xfId="10819" xr:uid="{00000000-0005-0000-0000-000068380000}"/>
    <cellStyle name="Заголовок 4 29 2" xfId="12646" xr:uid="{00000000-0005-0000-0000-000069380000}"/>
    <cellStyle name="Заголовок 4 29 3" xfId="12659" xr:uid="{00000000-0005-0000-0000-00006A380000}"/>
    <cellStyle name="Заголовок 4 29 4" xfId="14990" xr:uid="{00000000-0005-0000-0000-00006B380000}"/>
    <cellStyle name="Заголовок 4 3" xfId="5091" xr:uid="{00000000-0005-0000-0000-00006C380000}"/>
    <cellStyle name="Заголовок 4 3 2" xfId="6381" xr:uid="{00000000-0005-0000-0000-00006D380000}"/>
    <cellStyle name="Заголовок 4 30" xfId="8931" xr:uid="{00000000-0005-0000-0000-00006E380000}"/>
    <cellStyle name="Заголовок 4 30 2" xfId="12516" xr:uid="{00000000-0005-0000-0000-00006F380000}"/>
    <cellStyle name="Заголовок 4 30 3" xfId="11263" xr:uid="{00000000-0005-0000-0000-000070380000}"/>
    <cellStyle name="Заголовок 4 30 4" xfId="15092" xr:uid="{00000000-0005-0000-0000-000071380000}"/>
    <cellStyle name="Заголовок 4 31" xfId="10230" xr:uid="{00000000-0005-0000-0000-000072380000}"/>
    <cellStyle name="Заголовок 4 32" xfId="13287" xr:uid="{00000000-0005-0000-0000-000073380000}"/>
    <cellStyle name="Заголовок 4 33" xfId="12068" xr:uid="{00000000-0005-0000-0000-000074380000}"/>
    <cellStyle name="Заголовок 4 34" xfId="12416" xr:uid="{00000000-0005-0000-0000-000075380000}"/>
    <cellStyle name="Заголовок 4 4" xfId="6379" xr:uid="{00000000-0005-0000-0000-000076380000}"/>
    <cellStyle name="Заголовок 4 5" xfId="5149" xr:uid="{00000000-0005-0000-0000-000077380000}"/>
    <cellStyle name="Заголовок 4 6" xfId="6533" xr:uid="{00000000-0005-0000-0000-000078380000}"/>
    <cellStyle name="Заголовок 4 7" xfId="6669" xr:uid="{00000000-0005-0000-0000-000079380000}"/>
    <cellStyle name="Заголовок 4 8" xfId="6788" xr:uid="{00000000-0005-0000-0000-00007A380000}"/>
    <cellStyle name="Заголовок 4 9" xfId="6907" xr:uid="{00000000-0005-0000-0000-00007B380000}"/>
    <cellStyle name="Итог" xfId="123" xr:uid="{00000000-0005-0000-0000-00007C380000}"/>
    <cellStyle name="Итог 10" xfId="6789" xr:uid="{00000000-0005-0000-0000-00007D380000}"/>
    <cellStyle name="Итог 11" xfId="6908" xr:uid="{00000000-0005-0000-0000-00007E380000}"/>
    <cellStyle name="Итог 12" xfId="7027" xr:uid="{00000000-0005-0000-0000-00007F380000}"/>
    <cellStyle name="Итог 13" xfId="7145" xr:uid="{00000000-0005-0000-0000-000080380000}"/>
    <cellStyle name="Итог 14" xfId="7263" xr:uid="{00000000-0005-0000-0000-000081380000}"/>
    <cellStyle name="Итог 15" xfId="7384" xr:uid="{00000000-0005-0000-0000-000082380000}"/>
    <cellStyle name="Итог 16" xfId="7496" xr:uid="{00000000-0005-0000-0000-000083380000}"/>
    <cellStyle name="Итог 17" xfId="7612" xr:uid="{00000000-0005-0000-0000-000084380000}"/>
    <cellStyle name="Итог 18" xfId="7729" xr:uid="{00000000-0005-0000-0000-000085380000}"/>
    <cellStyle name="Итог 19" xfId="7845" xr:uid="{00000000-0005-0000-0000-000086380000}"/>
    <cellStyle name="Итог 2" xfId="5092" xr:uid="{00000000-0005-0000-0000-000087380000}"/>
    <cellStyle name="Итог 2 2" xfId="5094" xr:uid="{00000000-0005-0000-0000-000088380000}"/>
    <cellStyle name="Итог 2 2 2" xfId="6384" xr:uid="{00000000-0005-0000-0000-000089380000}"/>
    <cellStyle name="Итог 2 3" xfId="6383" xr:uid="{00000000-0005-0000-0000-00008A380000}"/>
    <cellStyle name="Итог 20" xfId="7961" xr:uid="{00000000-0005-0000-0000-00008B380000}"/>
    <cellStyle name="Итог 21" xfId="8077" xr:uid="{00000000-0005-0000-0000-00008C380000}"/>
    <cellStyle name="Итог 22" xfId="8192" xr:uid="{00000000-0005-0000-0000-00008D380000}"/>
    <cellStyle name="Итог 23" xfId="8306" xr:uid="{00000000-0005-0000-0000-00008E380000}"/>
    <cellStyle name="Итог 24" xfId="10126" xr:uid="{00000000-0005-0000-0000-00008F380000}"/>
    <cellStyle name="Итог 24 2" xfId="13919" xr:uid="{00000000-0005-0000-0000-000090380000}"/>
    <cellStyle name="Итог 24 3" xfId="12433" xr:uid="{00000000-0005-0000-0000-000091380000}"/>
    <cellStyle name="Итог 24 4" xfId="14520" xr:uid="{00000000-0005-0000-0000-000092380000}"/>
    <cellStyle name="Итог 25" xfId="9515" xr:uid="{00000000-0005-0000-0000-000093380000}"/>
    <cellStyle name="Итог 25 2" xfId="11400" xr:uid="{00000000-0005-0000-0000-000094380000}"/>
    <cellStyle name="Итог 25 3" xfId="13259" xr:uid="{00000000-0005-0000-0000-000095380000}"/>
    <cellStyle name="Итог 25 4" xfId="14123" xr:uid="{00000000-0005-0000-0000-000096380000}"/>
    <cellStyle name="Итог 26" xfId="10222" xr:uid="{00000000-0005-0000-0000-000097380000}"/>
    <cellStyle name="Итог 26 2" xfId="11329" xr:uid="{00000000-0005-0000-0000-000098380000}"/>
    <cellStyle name="Итог 26 3" xfId="11917" xr:uid="{00000000-0005-0000-0000-000099380000}"/>
    <cellStyle name="Итог 26 4" xfId="14259" xr:uid="{00000000-0005-0000-0000-00009A380000}"/>
    <cellStyle name="Итог 27" xfId="9433" xr:uid="{00000000-0005-0000-0000-00009B380000}"/>
    <cellStyle name="Итог 27 2" xfId="13809" xr:uid="{00000000-0005-0000-0000-00009C380000}"/>
    <cellStyle name="Итог 27 3" xfId="11924" xr:uid="{00000000-0005-0000-0000-00009D380000}"/>
    <cellStyle name="Итог 27 4" xfId="14305" xr:uid="{00000000-0005-0000-0000-00009E380000}"/>
    <cellStyle name="Итог 28" xfId="10264" xr:uid="{00000000-0005-0000-0000-00009F380000}"/>
    <cellStyle name="Итог 28 2" xfId="11876" xr:uid="{00000000-0005-0000-0000-0000A0380000}"/>
    <cellStyle name="Итог 28 3" xfId="13329" xr:uid="{00000000-0005-0000-0000-0000A1380000}"/>
    <cellStyle name="Итог 28 4" xfId="14201" xr:uid="{00000000-0005-0000-0000-0000A2380000}"/>
    <cellStyle name="Итог 29" xfId="10514" xr:uid="{00000000-0005-0000-0000-0000A3380000}"/>
    <cellStyle name="Итог 29 2" xfId="11535" xr:uid="{00000000-0005-0000-0000-0000A4380000}"/>
    <cellStyle name="Итог 29 3" xfId="13382" xr:uid="{00000000-0005-0000-0000-0000A5380000}"/>
    <cellStyle name="Итог 29 4" xfId="14753" xr:uid="{00000000-0005-0000-0000-0000A6380000}"/>
    <cellStyle name="Итог 3" xfId="5095" xr:uid="{00000000-0005-0000-0000-0000A7380000}"/>
    <cellStyle name="Итог 3 2" xfId="6385" xr:uid="{00000000-0005-0000-0000-0000A8380000}"/>
    <cellStyle name="Итог 30" xfId="9178" xr:uid="{00000000-0005-0000-0000-0000A9380000}"/>
    <cellStyle name="Итог 30 2" xfId="12736" xr:uid="{00000000-0005-0000-0000-0000AA380000}"/>
    <cellStyle name="Итог 30 3" xfId="12582" xr:uid="{00000000-0005-0000-0000-0000AB380000}"/>
    <cellStyle name="Итог 30 4" xfId="14876" xr:uid="{00000000-0005-0000-0000-0000AC380000}"/>
    <cellStyle name="Итог 31" xfId="10027" xr:uid="{00000000-0005-0000-0000-0000AD380000}"/>
    <cellStyle name="Итог 31 2" xfId="12317" xr:uid="{00000000-0005-0000-0000-0000AE380000}"/>
    <cellStyle name="Итог 31 3" xfId="12544" xr:uid="{00000000-0005-0000-0000-0000AF380000}"/>
    <cellStyle name="Итог 31 4" xfId="14991" xr:uid="{00000000-0005-0000-0000-0000B0380000}"/>
    <cellStyle name="Итог 32" xfId="9593" xr:uid="{00000000-0005-0000-0000-0000B1380000}"/>
    <cellStyle name="Итог 32 2" xfId="11789" xr:uid="{00000000-0005-0000-0000-0000B2380000}"/>
    <cellStyle name="Итог 32 3" xfId="12407" xr:uid="{00000000-0005-0000-0000-0000B3380000}"/>
    <cellStyle name="Итог 32 4" xfId="15093" xr:uid="{00000000-0005-0000-0000-0000B4380000}"/>
    <cellStyle name="Итог 33" xfId="9003" xr:uid="{00000000-0005-0000-0000-0000B5380000}"/>
    <cellStyle name="Итог 34" xfId="12476" xr:uid="{00000000-0005-0000-0000-0000B6380000}"/>
    <cellStyle name="Итог 35" xfId="12069" xr:uid="{00000000-0005-0000-0000-0000B7380000}"/>
    <cellStyle name="Итог 36" xfId="12771" xr:uid="{00000000-0005-0000-0000-0000B8380000}"/>
    <cellStyle name="Итог 4" xfId="5096" xr:uid="{00000000-0005-0000-0000-0000B9380000}"/>
    <cellStyle name="Итог 4 2" xfId="6386" xr:uid="{00000000-0005-0000-0000-0000BA380000}"/>
    <cellStyle name="Итог 5" xfId="5097" xr:uid="{00000000-0005-0000-0000-0000BB380000}"/>
    <cellStyle name="Итог 5 2" xfId="6387" xr:uid="{00000000-0005-0000-0000-0000BC380000}"/>
    <cellStyle name="Итог 6" xfId="6382" xr:uid="{00000000-0005-0000-0000-0000BD380000}"/>
    <cellStyle name="Итог 7" xfId="5148" xr:uid="{00000000-0005-0000-0000-0000BE380000}"/>
    <cellStyle name="Итог 8" xfId="6534" xr:uid="{00000000-0005-0000-0000-0000BF380000}"/>
    <cellStyle name="Итог 9" xfId="6670" xr:uid="{00000000-0005-0000-0000-0000C0380000}"/>
    <cellStyle name="Контрольная ячейка" xfId="124" xr:uid="{00000000-0005-0000-0000-0000C1380000}"/>
    <cellStyle name="Контрольная ячейка 10" xfId="7146" xr:uid="{00000000-0005-0000-0000-0000C2380000}"/>
    <cellStyle name="Контрольная ячейка 11" xfId="7264" xr:uid="{00000000-0005-0000-0000-0000C3380000}"/>
    <cellStyle name="Контрольная ячейка 12" xfId="7385" xr:uid="{00000000-0005-0000-0000-0000C4380000}"/>
    <cellStyle name="Контрольная ячейка 13" xfId="7497" xr:uid="{00000000-0005-0000-0000-0000C5380000}"/>
    <cellStyle name="Контрольная ячейка 14" xfId="7613" xr:uid="{00000000-0005-0000-0000-0000C6380000}"/>
    <cellStyle name="Контрольная ячейка 15" xfId="7730" xr:uid="{00000000-0005-0000-0000-0000C7380000}"/>
    <cellStyle name="Контрольная ячейка 16" xfId="7846" xr:uid="{00000000-0005-0000-0000-0000C8380000}"/>
    <cellStyle name="Контрольная ячейка 17" xfId="7962" xr:uid="{00000000-0005-0000-0000-0000C9380000}"/>
    <cellStyle name="Контрольная ячейка 18" xfId="8078" xr:uid="{00000000-0005-0000-0000-0000CA380000}"/>
    <cellStyle name="Контрольная ячейка 19" xfId="8193" xr:uid="{00000000-0005-0000-0000-0000CB380000}"/>
    <cellStyle name="Контрольная ячейка 2" xfId="5098" xr:uid="{00000000-0005-0000-0000-0000CC380000}"/>
    <cellStyle name="Контрольная ячейка 2 2" xfId="6389" xr:uid="{00000000-0005-0000-0000-0000CD380000}"/>
    <cellStyle name="Контрольная ячейка 20" xfId="8307" xr:uid="{00000000-0005-0000-0000-0000CE380000}"/>
    <cellStyle name="Контрольная ячейка 21" xfId="10127" xr:uid="{00000000-0005-0000-0000-0000CF380000}"/>
    <cellStyle name="Контрольная ячейка 21 2" xfId="13126" xr:uid="{00000000-0005-0000-0000-0000D0380000}"/>
    <cellStyle name="Контрольная ячейка 21 3" xfId="12680" xr:uid="{00000000-0005-0000-0000-0000D1380000}"/>
    <cellStyle name="Контрольная ячейка 21 4" xfId="14510" xr:uid="{00000000-0005-0000-0000-0000D2380000}"/>
    <cellStyle name="Контрольная ячейка 22" xfId="9514" xr:uid="{00000000-0005-0000-0000-0000D3380000}"/>
    <cellStyle name="Контрольная ячейка 22 2" xfId="12299" xr:uid="{00000000-0005-0000-0000-0000D4380000}"/>
    <cellStyle name="Контрольная ячейка 22 3" xfId="12541" xr:uid="{00000000-0005-0000-0000-0000D5380000}"/>
    <cellStyle name="Контрольная ячейка 22 4" xfId="14133" xr:uid="{00000000-0005-0000-0000-0000D6380000}"/>
    <cellStyle name="Контрольная ячейка 23" xfId="10224" xr:uid="{00000000-0005-0000-0000-0000D7380000}"/>
    <cellStyle name="Контрольная ячейка 23 2" xfId="12918" xr:uid="{00000000-0005-0000-0000-0000D8380000}"/>
    <cellStyle name="Контрольная ячейка 23 3" xfId="12520" xr:uid="{00000000-0005-0000-0000-0000D9380000}"/>
    <cellStyle name="Контрольная ячейка 23 4" xfId="14249" xr:uid="{00000000-0005-0000-0000-0000DA380000}"/>
    <cellStyle name="Контрольная ячейка 24" xfId="9431" xr:uid="{00000000-0005-0000-0000-0000DB380000}"/>
    <cellStyle name="Контрольная ячейка 24 2" xfId="11565" xr:uid="{00000000-0005-0000-0000-0000DC380000}"/>
    <cellStyle name="Контрольная ячейка 24 3" xfId="12807" xr:uid="{00000000-0005-0000-0000-0000DD380000}"/>
    <cellStyle name="Контрольная ячейка 24 4" xfId="14603" xr:uid="{00000000-0005-0000-0000-0000DE380000}"/>
    <cellStyle name="Контрольная ячейка 25" xfId="10266" xr:uid="{00000000-0005-0000-0000-0000DF380000}"/>
    <cellStyle name="Контрольная ячейка 25 2" xfId="13862" xr:uid="{00000000-0005-0000-0000-0000E0380000}"/>
    <cellStyle name="Контрольная ячейка 25 3" xfId="13045" xr:uid="{00000000-0005-0000-0000-0000E1380000}"/>
    <cellStyle name="Контрольная ячейка 25 4" xfId="14337" xr:uid="{00000000-0005-0000-0000-0000E2380000}"/>
    <cellStyle name="Контрольная ячейка 26" xfId="10448" xr:uid="{00000000-0005-0000-0000-0000E3380000}"/>
    <cellStyle name="Контрольная ячейка 26 2" xfId="11904" xr:uid="{00000000-0005-0000-0000-0000E4380000}"/>
    <cellStyle name="Контрольная ячейка 26 3" xfId="13060" xr:uid="{00000000-0005-0000-0000-0000E5380000}"/>
    <cellStyle name="Контрольная ячейка 26 4" xfId="14754" xr:uid="{00000000-0005-0000-0000-0000E6380000}"/>
    <cellStyle name="Контрольная ячейка 27" xfId="10767" xr:uid="{00000000-0005-0000-0000-0000E7380000}"/>
    <cellStyle name="Контрольная ячейка 27 2" xfId="12531" xr:uid="{00000000-0005-0000-0000-0000E8380000}"/>
    <cellStyle name="Контрольная ячейка 27 3" xfId="12776" xr:uid="{00000000-0005-0000-0000-0000E9380000}"/>
    <cellStyle name="Контрольная ячейка 27 4" xfId="14877" xr:uid="{00000000-0005-0000-0000-0000EA380000}"/>
    <cellStyle name="Контрольная ячейка 28" xfId="8975" xr:uid="{00000000-0005-0000-0000-0000EB380000}"/>
    <cellStyle name="Контрольная ячейка 28 2" xfId="13053" xr:uid="{00000000-0005-0000-0000-0000EC380000}"/>
    <cellStyle name="Контрольная ячейка 28 3" xfId="11326" xr:uid="{00000000-0005-0000-0000-0000ED380000}"/>
    <cellStyle name="Контрольная ячейка 28 4" xfId="14992" xr:uid="{00000000-0005-0000-0000-0000EE380000}"/>
    <cellStyle name="Контрольная ячейка 29" xfId="10728" xr:uid="{00000000-0005-0000-0000-0000EF380000}"/>
    <cellStyle name="Контрольная ячейка 29 2" xfId="13669" xr:uid="{00000000-0005-0000-0000-0000F0380000}"/>
    <cellStyle name="Контрольная ячейка 29 3" xfId="12395" xr:uid="{00000000-0005-0000-0000-0000F1380000}"/>
    <cellStyle name="Контрольная ячейка 29 4" xfId="15094" xr:uid="{00000000-0005-0000-0000-0000F2380000}"/>
    <cellStyle name="Контрольная ячейка 3" xfId="6388" xr:uid="{00000000-0005-0000-0000-0000F3380000}"/>
    <cellStyle name="Контрольная ячейка 30" xfId="11098" xr:uid="{00000000-0005-0000-0000-0000F4380000}"/>
    <cellStyle name="Контрольная ячейка 31" xfId="13528" xr:uid="{00000000-0005-0000-0000-0000F5380000}"/>
    <cellStyle name="Контрольная ячейка 32" xfId="13938" xr:uid="{00000000-0005-0000-0000-0000F6380000}"/>
    <cellStyle name="Контрольная ячейка 33" xfId="13830" xr:uid="{00000000-0005-0000-0000-0000F7380000}"/>
    <cellStyle name="Контрольная ячейка 4" xfId="5147" xr:uid="{00000000-0005-0000-0000-0000F8380000}"/>
    <cellStyle name="Контрольная ячейка 5" xfId="6535" xr:uid="{00000000-0005-0000-0000-0000F9380000}"/>
    <cellStyle name="Контрольная ячейка 6" xfId="6671" xr:uid="{00000000-0005-0000-0000-0000FA380000}"/>
    <cellStyle name="Контрольная ячейка 7" xfId="6790" xr:uid="{00000000-0005-0000-0000-0000FB380000}"/>
    <cellStyle name="Контрольная ячейка 8" xfId="6909" xr:uid="{00000000-0005-0000-0000-0000FC380000}"/>
    <cellStyle name="Контрольная ячейка 9" xfId="7028" xr:uid="{00000000-0005-0000-0000-0000FD380000}"/>
    <cellStyle name="Название" xfId="125" xr:uid="{00000000-0005-0000-0000-0000FE380000}"/>
    <cellStyle name="Название 10" xfId="7029" xr:uid="{00000000-0005-0000-0000-0000FF380000}"/>
    <cellStyle name="Название 11" xfId="7147" xr:uid="{00000000-0005-0000-0000-000000390000}"/>
    <cellStyle name="Название 12" xfId="7265" xr:uid="{00000000-0005-0000-0000-000001390000}"/>
    <cellStyle name="Название 13" xfId="7386" xr:uid="{00000000-0005-0000-0000-000002390000}"/>
    <cellStyle name="Название 14" xfId="7498" xr:uid="{00000000-0005-0000-0000-000003390000}"/>
    <cellStyle name="Название 15" xfId="7614" xr:uid="{00000000-0005-0000-0000-000004390000}"/>
    <cellStyle name="Название 16" xfId="7731" xr:uid="{00000000-0005-0000-0000-000005390000}"/>
    <cellStyle name="Название 17" xfId="7847" xr:uid="{00000000-0005-0000-0000-000006390000}"/>
    <cellStyle name="Название 18" xfId="7963" xr:uid="{00000000-0005-0000-0000-000007390000}"/>
    <cellStyle name="Название 19" xfId="8079" xr:uid="{00000000-0005-0000-0000-000008390000}"/>
    <cellStyle name="Название 2" xfId="5100" xr:uid="{00000000-0005-0000-0000-000009390000}"/>
    <cellStyle name="Название 2 2" xfId="6391" xr:uid="{00000000-0005-0000-0000-00000A390000}"/>
    <cellStyle name="Название 20" xfId="8194" xr:uid="{00000000-0005-0000-0000-00000B390000}"/>
    <cellStyle name="Название 21" xfId="8308" xr:uid="{00000000-0005-0000-0000-00000C390000}"/>
    <cellStyle name="Название 22" xfId="10129" xr:uid="{00000000-0005-0000-0000-00000D390000}"/>
    <cellStyle name="Название 22 2" xfId="13426" xr:uid="{00000000-0005-0000-0000-00000E390000}"/>
    <cellStyle name="Название 22 3" xfId="12902" xr:uid="{00000000-0005-0000-0000-00000F390000}"/>
    <cellStyle name="Название 22 4" xfId="14502" xr:uid="{00000000-0005-0000-0000-000010390000}"/>
    <cellStyle name="Название 23" xfId="9512" xr:uid="{00000000-0005-0000-0000-000011390000}"/>
    <cellStyle name="Название 23 2" xfId="12354" xr:uid="{00000000-0005-0000-0000-000012390000}"/>
    <cellStyle name="Название 23 3" xfId="11884" xr:uid="{00000000-0005-0000-0000-000013390000}"/>
    <cellStyle name="Название 23 4" xfId="14138" xr:uid="{00000000-0005-0000-0000-000014390000}"/>
    <cellStyle name="Название 24" xfId="10225" xr:uid="{00000000-0005-0000-0000-000015390000}"/>
    <cellStyle name="Название 24 2" xfId="11290" xr:uid="{00000000-0005-0000-0000-000016390000}"/>
    <cellStyle name="Название 24 3" xfId="12893" xr:uid="{00000000-0005-0000-0000-000017390000}"/>
    <cellStyle name="Название 24 4" xfId="14416" xr:uid="{00000000-0005-0000-0000-000018390000}"/>
    <cellStyle name="Название 25" xfId="9430" xr:uid="{00000000-0005-0000-0000-000019390000}"/>
    <cellStyle name="Название 25 2" xfId="12738" xr:uid="{00000000-0005-0000-0000-00001A390000}"/>
    <cellStyle name="Название 25 3" xfId="13156" xr:uid="{00000000-0005-0000-0000-00001B390000}"/>
    <cellStyle name="Название 25 4" xfId="14067" xr:uid="{00000000-0005-0000-0000-00001C390000}"/>
    <cellStyle name="Название 26" xfId="9918" xr:uid="{00000000-0005-0000-0000-00001D390000}"/>
    <cellStyle name="Название 26 2" xfId="12990" xr:uid="{00000000-0005-0000-0000-00001E390000}"/>
    <cellStyle name="Название 26 3" xfId="11859" xr:uid="{00000000-0005-0000-0000-00001F390000}"/>
    <cellStyle name="Название 26 4" xfId="14612" xr:uid="{00000000-0005-0000-0000-000020390000}"/>
    <cellStyle name="Название 27" xfId="11012" xr:uid="{00000000-0005-0000-0000-000021390000}"/>
    <cellStyle name="Название 27 2" xfId="13668" xr:uid="{00000000-0005-0000-0000-000022390000}"/>
    <cellStyle name="Название 27 3" xfId="11372" xr:uid="{00000000-0005-0000-0000-000023390000}"/>
    <cellStyle name="Название 27 4" xfId="14755" xr:uid="{00000000-0005-0000-0000-000024390000}"/>
    <cellStyle name="Название 28" xfId="11058" xr:uid="{00000000-0005-0000-0000-000025390000}"/>
    <cellStyle name="Название 28 2" xfId="13048" xr:uid="{00000000-0005-0000-0000-000026390000}"/>
    <cellStyle name="Название 28 3" xfId="12571" xr:uid="{00000000-0005-0000-0000-000027390000}"/>
    <cellStyle name="Название 28 4" xfId="14878" xr:uid="{00000000-0005-0000-0000-000028390000}"/>
    <cellStyle name="Название 29" xfId="11101" xr:uid="{00000000-0005-0000-0000-000029390000}"/>
    <cellStyle name="Название 29 2" xfId="14047" xr:uid="{00000000-0005-0000-0000-00002A390000}"/>
    <cellStyle name="Название 29 3" xfId="11814" xr:uid="{00000000-0005-0000-0000-00002B390000}"/>
    <cellStyle name="Название 29 4" xfId="14993" xr:uid="{00000000-0005-0000-0000-00002C390000}"/>
    <cellStyle name="Название 3" xfId="5102" xr:uid="{00000000-0005-0000-0000-00002D390000}"/>
    <cellStyle name="Название 3 2" xfId="6392" xr:uid="{00000000-0005-0000-0000-00002E390000}"/>
    <cellStyle name="Название 30" xfId="11141" xr:uid="{00000000-0005-0000-0000-00002F390000}"/>
    <cellStyle name="Название 30 2" xfId="13543" xr:uid="{00000000-0005-0000-0000-000030390000}"/>
    <cellStyle name="Название 30 3" xfId="12598" xr:uid="{00000000-0005-0000-0000-000031390000}"/>
    <cellStyle name="Название 30 4" xfId="15095" xr:uid="{00000000-0005-0000-0000-000032390000}"/>
    <cellStyle name="Название 31" xfId="9332" xr:uid="{00000000-0005-0000-0000-000033390000}"/>
    <cellStyle name="Название 32" xfId="13319" xr:uid="{00000000-0005-0000-0000-000034390000}"/>
    <cellStyle name="Название 33" xfId="12067" xr:uid="{00000000-0005-0000-0000-000035390000}"/>
    <cellStyle name="Название 34" xfId="12783" xr:uid="{00000000-0005-0000-0000-000036390000}"/>
    <cellStyle name="Название 4" xfId="6390" xr:uid="{00000000-0005-0000-0000-000037390000}"/>
    <cellStyle name="Название 5" xfId="5146" xr:uid="{00000000-0005-0000-0000-000038390000}"/>
    <cellStyle name="Название 6" xfId="6536" xr:uid="{00000000-0005-0000-0000-000039390000}"/>
    <cellStyle name="Название 7" xfId="6672" xr:uid="{00000000-0005-0000-0000-00003A390000}"/>
    <cellStyle name="Название 8" xfId="6791" xr:uid="{00000000-0005-0000-0000-00003B390000}"/>
    <cellStyle name="Название 9" xfId="6910" xr:uid="{00000000-0005-0000-0000-00003C390000}"/>
    <cellStyle name="Нейтральный" xfId="126" xr:uid="{00000000-0005-0000-0000-00003D390000}"/>
    <cellStyle name="Нейтральный 10" xfId="6911" xr:uid="{00000000-0005-0000-0000-00003E390000}"/>
    <cellStyle name="Нейтральный 11" xfId="7030" xr:uid="{00000000-0005-0000-0000-00003F390000}"/>
    <cellStyle name="Нейтральный 12" xfId="7148" xr:uid="{00000000-0005-0000-0000-000040390000}"/>
    <cellStyle name="Нейтральный 13" xfId="7266" xr:uid="{00000000-0005-0000-0000-000041390000}"/>
    <cellStyle name="Нейтральный 14" xfId="7387" xr:uid="{00000000-0005-0000-0000-000042390000}"/>
    <cellStyle name="Нейтральный 15" xfId="7499" xr:uid="{00000000-0005-0000-0000-000043390000}"/>
    <cellStyle name="Нейтральный 16" xfId="7615" xr:uid="{00000000-0005-0000-0000-000044390000}"/>
    <cellStyle name="Нейтральный 17" xfId="7732" xr:uid="{00000000-0005-0000-0000-000045390000}"/>
    <cellStyle name="Нейтральный 18" xfId="7848" xr:uid="{00000000-0005-0000-0000-000046390000}"/>
    <cellStyle name="Нейтральный 19" xfId="7964" xr:uid="{00000000-0005-0000-0000-000047390000}"/>
    <cellStyle name="Нейтральный 2" xfId="5103" xr:uid="{00000000-0005-0000-0000-000048390000}"/>
    <cellStyle name="Нейтральный 2 2" xfId="6394" xr:uid="{00000000-0005-0000-0000-000049390000}"/>
    <cellStyle name="Нейтральный 20" xfId="8080" xr:uid="{00000000-0005-0000-0000-00004A390000}"/>
    <cellStyle name="Нейтральный 21" xfId="8195" xr:uid="{00000000-0005-0000-0000-00004B390000}"/>
    <cellStyle name="Нейтральный 22" xfId="8309" xr:uid="{00000000-0005-0000-0000-00004C390000}"/>
    <cellStyle name="Нейтральный 23" xfId="10131" xr:uid="{00000000-0005-0000-0000-00004D390000}"/>
    <cellStyle name="Нейтральный 23 2" xfId="12703" xr:uid="{00000000-0005-0000-0000-00004E390000}"/>
    <cellStyle name="Нейтральный 23 3" xfId="13143" xr:uid="{00000000-0005-0000-0000-00004F390000}"/>
    <cellStyle name="Нейтральный 23 4" xfId="14341" xr:uid="{00000000-0005-0000-0000-000050390000}"/>
    <cellStyle name="Нейтральный 24" xfId="5099" xr:uid="{00000000-0005-0000-0000-000051390000}"/>
    <cellStyle name="Нейтральный 24 2" xfId="12936" xr:uid="{00000000-0005-0000-0000-000052390000}"/>
    <cellStyle name="Нейтральный 24 3" xfId="13929" xr:uid="{00000000-0005-0000-0000-000053390000}"/>
    <cellStyle name="Нейтральный 24 4" xfId="14247" xr:uid="{00000000-0005-0000-0000-000054390000}"/>
    <cellStyle name="Нейтральный 25" xfId="10437" xr:uid="{00000000-0005-0000-0000-000055390000}"/>
    <cellStyle name="Нейтральный 25 2" xfId="13872" xr:uid="{00000000-0005-0000-0000-000056390000}"/>
    <cellStyle name="Нейтральный 25 3" xfId="12212" xr:uid="{00000000-0005-0000-0000-000057390000}"/>
    <cellStyle name="Нейтральный 25 4" xfId="14085" xr:uid="{00000000-0005-0000-0000-000058390000}"/>
    <cellStyle name="Нейтральный 26" xfId="9243" xr:uid="{00000000-0005-0000-0000-000059390000}"/>
    <cellStyle name="Нейтральный 26 2" xfId="13302" xr:uid="{00000000-0005-0000-0000-00005A390000}"/>
    <cellStyle name="Нейтральный 26 3" xfId="13477" xr:uid="{00000000-0005-0000-0000-00005B390000}"/>
    <cellStyle name="Нейтральный 26 4" xfId="14372" xr:uid="{00000000-0005-0000-0000-00005C390000}"/>
    <cellStyle name="Нейтральный 27" xfId="10337" xr:uid="{00000000-0005-0000-0000-00005D390000}"/>
    <cellStyle name="Нейтральный 27 2" xfId="12224" xr:uid="{00000000-0005-0000-0000-00005E390000}"/>
    <cellStyle name="Нейтральный 27 3" xfId="12497" xr:uid="{00000000-0005-0000-0000-00005F390000}"/>
    <cellStyle name="Нейтральный 27 4" xfId="14060" xr:uid="{00000000-0005-0000-0000-000060390000}"/>
    <cellStyle name="Нейтральный 28" xfId="9333" xr:uid="{00000000-0005-0000-0000-000061390000}"/>
    <cellStyle name="Нейтральный 28 2" xfId="13031" xr:uid="{00000000-0005-0000-0000-000062390000}"/>
    <cellStyle name="Нейтральный 28 3" xfId="13158" xr:uid="{00000000-0005-0000-0000-000063390000}"/>
    <cellStyle name="Нейтральный 28 4" xfId="14756" xr:uid="{00000000-0005-0000-0000-000064390000}"/>
    <cellStyle name="Нейтральный 29" xfId="9957" xr:uid="{00000000-0005-0000-0000-000065390000}"/>
    <cellStyle name="Нейтральный 29 2" xfId="12158" xr:uid="{00000000-0005-0000-0000-000066390000}"/>
    <cellStyle name="Нейтральный 29 3" xfId="13876" xr:uid="{00000000-0005-0000-0000-000067390000}"/>
    <cellStyle name="Нейтральный 29 4" xfId="14879" xr:uid="{00000000-0005-0000-0000-000068390000}"/>
    <cellStyle name="Нейтральный 3" xfId="5105" xr:uid="{00000000-0005-0000-0000-000069390000}"/>
    <cellStyle name="Нейтральный 3 2" xfId="6395" xr:uid="{00000000-0005-0000-0000-00006A390000}"/>
    <cellStyle name="Нейтральный 30" xfId="9657" xr:uid="{00000000-0005-0000-0000-00006B390000}"/>
    <cellStyle name="Нейтральный 30 2" xfId="11572" xr:uid="{00000000-0005-0000-0000-00006C390000}"/>
    <cellStyle name="Нейтральный 30 3" xfId="12835" xr:uid="{00000000-0005-0000-0000-00006D390000}"/>
    <cellStyle name="Нейтральный 30 4" xfId="14994" xr:uid="{00000000-0005-0000-0000-00006E390000}"/>
    <cellStyle name="Нейтральный 31" xfId="10607" xr:uid="{00000000-0005-0000-0000-00006F390000}"/>
    <cellStyle name="Нейтральный 31 2" xfId="11590" xr:uid="{00000000-0005-0000-0000-000070390000}"/>
    <cellStyle name="Нейтральный 31 3" xfId="12708" xr:uid="{00000000-0005-0000-0000-000071390000}"/>
    <cellStyle name="Нейтральный 31 4" xfId="15096" xr:uid="{00000000-0005-0000-0000-000072390000}"/>
    <cellStyle name="Нейтральный 32" xfId="10627" xr:uid="{00000000-0005-0000-0000-000073390000}"/>
    <cellStyle name="Нейтральный 33" xfId="13653" xr:uid="{00000000-0005-0000-0000-000074390000}"/>
    <cellStyle name="Нейтральный 34" xfId="13039" xr:uid="{00000000-0005-0000-0000-000075390000}"/>
    <cellStyle name="Нейтральный 35" xfId="13706" xr:uid="{00000000-0005-0000-0000-000076390000}"/>
    <cellStyle name="Нейтральный 4" xfId="5106" xr:uid="{00000000-0005-0000-0000-000077390000}"/>
    <cellStyle name="Нейтральный 4 2" xfId="6396" xr:uid="{00000000-0005-0000-0000-000078390000}"/>
    <cellStyle name="Нейтральный 5" xfId="6393" xr:uid="{00000000-0005-0000-0000-000079390000}"/>
    <cellStyle name="Нейтральный 6" xfId="5145" xr:uid="{00000000-0005-0000-0000-00007A390000}"/>
    <cellStyle name="Нейтральный 7" xfId="6537" xr:uid="{00000000-0005-0000-0000-00007B390000}"/>
    <cellStyle name="Нейтральный 8" xfId="6673" xr:uid="{00000000-0005-0000-0000-00007C390000}"/>
    <cellStyle name="Нейтральный 9" xfId="6792" xr:uid="{00000000-0005-0000-0000-00007D390000}"/>
    <cellStyle name="Обычный 2" xfId="5107" xr:uid="{00000000-0005-0000-0000-00007E390000}"/>
    <cellStyle name="Обычный 2 2" xfId="5108" xr:uid="{00000000-0005-0000-0000-00007F390000}"/>
    <cellStyle name="Обычный 2 2 2" xfId="6398" xr:uid="{00000000-0005-0000-0000-000080390000}"/>
    <cellStyle name="Обычный 2 3" xfId="6397" xr:uid="{00000000-0005-0000-0000-000081390000}"/>
    <cellStyle name="Обычный 3" xfId="5109" xr:uid="{00000000-0005-0000-0000-000082390000}"/>
    <cellStyle name="Обычный 3 2" xfId="6399" xr:uid="{00000000-0005-0000-0000-000083390000}"/>
    <cellStyle name="Обычный_10-0.4kv rekonstr. grafiks pa dienam KTP uzstadisana, tp1112 demontaza Raudas iela" xfId="127" xr:uid="{00000000-0005-0000-0000-000084390000}"/>
    <cellStyle name="Обычный_33. OZOLNIEKU NOVADA DOME_OZO SKOLA_TELPU, GAITENU, KAPNU TELPU REMONTS_TAME_VADIMS_2011_02_25_melnraksts_09. ELITE BRAIN_ZIKI_KUTS BUVNIECIBA_TAME_2013_08_01+EL labots" xfId="15113" xr:uid="{9B223930-F68E-48A4-9569-1A0CB58D12E1}"/>
    <cellStyle name="Плохой" xfId="128" xr:uid="{00000000-0005-0000-0000-000086390000}"/>
    <cellStyle name="Плохой 10" xfId="7149" xr:uid="{00000000-0005-0000-0000-000087390000}"/>
    <cellStyle name="Плохой 11" xfId="7267" xr:uid="{00000000-0005-0000-0000-000088390000}"/>
    <cellStyle name="Плохой 12" xfId="7388" xr:uid="{00000000-0005-0000-0000-000089390000}"/>
    <cellStyle name="Плохой 13" xfId="7500" xr:uid="{00000000-0005-0000-0000-00008A390000}"/>
    <cellStyle name="Плохой 14" xfId="7616" xr:uid="{00000000-0005-0000-0000-00008B390000}"/>
    <cellStyle name="Плохой 15" xfId="7733" xr:uid="{00000000-0005-0000-0000-00008C390000}"/>
    <cellStyle name="Плохой 16" xfId="7849" xr:uid="{00000000-0005-0000-0000-00008D390000}"/>
    <cellStyle name="Плохой 17" xfId="7965" xr:uid="{00000000-0005-0000-0000-00008E390000}"/>
    <cellStyle name="Плохой 18" xfId="8081" xr:uid="{00000000-0005-0000-0000-00008F390000}"/>
    <cellStyle name="Плохой 19" xfId="8196" xr:uid="{00000000-0005-0000-0000-000090390000}"/>
    <cellStyle name="Плохой 2" xfId="5110" xr:uid="{00000000-0005-0000-0000-000091390000}"/>
    <cellStyle name="Плохой 2 2" xfId="6401" xr:uid="{00000000-0005-0000-0000-000092390000}"/>
    <cellStyle name="Плохой 20" xfId="8310" xr:uid="{00000000-0005-0000-0000-000093390000}"/>
    <cellStyle name="Плохой 21" xfId="10134" xr:uid="{00000000-0005-0000-0000-000094390000}"/>
    <cellStyle name="Плохой 21 2" xfId="13414" xr:uid="{00000000-0005-0000-0000-000095390000}"/>
    <cellStyle name="Плохой 21 3" xfId="13164" xr:uid="{00000000-0005-0000-0000-000096390000}"/>
    <cellStyle name="Плохой 21 4" xfId="14480" xr:uid="{00000000-0005-0000-0000-000097390000}"/>
    <cellStyle name="Плохой 22" xfId="9507" xr:uid="{00000000-0005-0000-0000-000098390000}"/>
    <cellStyle name="Плохой 22 2" xfId="12019" xr:uid="{00000000-0005-0000-0000-000099390000}"/>
    <cellStyle name="Плохой 22 3" xfId="12951" xr:uid="{00000000-0005-0000-0000-00009A390000}"/>
    <cellStyle name="Плохой 22 4" xfId="14146" xr:uid="{00000000-0005-0000-0000-00009B390000}"/>
    <cellStyle name="Плохой 23" xfId="9888" xr:uid="{00000000-0005-0000-0000-00009C390000}"/>
    <cellStyle name="Плохой 23 2" xfId="13746" xr:uid="{00000000-0005-0000-0000-00009D390000}"/>
    <cellStyle name="Плохой 23 3" xfId="13230" xr:uid="{00000000-0005-0000-0000-00009E390000}"/>
    <cellStyle name="Плохой 23 4" xfId="14317" xr:uid="{00000000-0005-0000-0000-00009F390000}"/>
    <cellStyle name="Плохой 24" xfId="9693" xr:uid="{00000000-0005-0000-0000-0000A0390000}"/>
    <cellStyle name="Плохой 24 2" xfId="12829" xr:uid="{00000000-0005-0000-0000-0000A1390000}"/>
    <cellStyle name="Плохой 24 3" xfId="13764" xr:uid="{00000000-0005-0000-0000-0000A2390000}"/>
    <cellStyle name="Плохой 24 4" xfId="14539" xr:uid="{00000000-0005-0000-0000-0000A3390000}"/>
    <cellStyle name="Плохой 25" xfId="10529" xr:uid="{00000000-0005-0000-0000-0000A4390000}"/>
    <cellStyle name="Плохой 25 2" xfId="12843" xr:uid="{00000000-0005-0000-0000-0000A5390000}"/>
    <cellStyle name="Плохой 25 3" xfId="13489" xr:uid="{00000000-0005-0000-0000-0000A6390000}"/>
    <cellStyle name="Плохой 25 4" xfId="14634" xr:uid="{00000000-0005-0000-0000-0000A7390000}"/>
    <cellStyle name="Плохой 26" xfId="9170" xr:uid="{00000000-0005-0000-0000-0000A8390000}"/>
    <cellStyle name="Плохой 26 2" xfId="12364" xr:uid="{00000000-0005-0000-0000-0000A9390000}"/>
    <cellStyle name="Плохой 26 3" xfId="11681" xr:uid="{00000000-0005-0000-0000-0000AA390000}"/>
    <cellStyle name="Плохой 26 4" xfId="14757" xr:uid="{00000000-0005-0000-0000-0000AB390000}"/>
    <cellStyle name="Плохой 27" xfId="10032" xr:uid="{00000000-0005-0000-0000-0000AC390000}"/>
    <cellStyle name="Плохой 27 2" xfId="12167" xr:uid="{00000000-0005-0000-0000-0000AD390000}"/>
    <cellStyle name="Плохой 27 3" xfId="11325" xr:uid="{00000000-0005-0000-0000-0000AE390000}"/>
    <cellStyle name="Плохой 27 4" xfId="14880" xr:uid="{00000000-0005-0000-0000-0000AF390000}"/>
    <cellStyle name="Плохой 28" xfId="9589" xr:uid="{00000000-0005-0000-0000-0000B0390000}"/>
    <cellStyle name="Плохой 28 2" xfId="12318" xr:uid="{00000000-0005-0000-0000-0000B1390000}"/>
    <cellStyle name="Плохой 28 3" xfId="11733" xr:uid="{00000000-0005-0000-0000-0000B2390000}"/>
    <cellStyle name="Плохой 28 4" xfId="14995" xr:uid="{00000000-0005-0000-0000-0000B3390000}"/>
    <cellStyle name="Плохой 29" xfId="9849" xr:uid="{00000000-0005-0000-0000-0000B4390000}"/>
    <cellStyle name="Плохой 29 2" xfId="13910" xr:uid="{00000000-0005-0000-0000-0000B5390000}"/>
    <cellStyle name="Плохой 29 3" xfId="11676" xr:uid="{00000000-0005-0000-0000-0000B6390000}"/>
    <cellStyle name="Плохой 29 4" xfId="15097" xr:uid="{00000000-0005-0000-0000-0000B7390000}"/>
    <cellStyle name="Плохой 3" xfId="6400" xr:uid="{00000000-0005-0000-0000-0000B8390000}"/>
    <cellStyle name="Плохой 30" xfId="10210" xr:uid="{00000000-0005-0000-0000-0000B9390000}"/>
    <cellStyle name="Плохой 31" xfId="11299" xr:uid="{00000000-0005-0000-0000-0000BA390000}"/>
    <cellStyle name="Плохой 32" xfId="12345" xr:uid="{00000000-0005-0000-0000-0000BB390000}"/>
    <cellStyle name="Плохой 33" xfId="13235" xr:uid="{00000000-0005-0000-0000-0000BC390000}"/>
    <cellStyle name="Плохой 4" xfId="5144" xr:uid="{00000000-0005-0000-0000-0000BD390000}"/>
    <cellStyle name="Плохой 5" xfId="6538" xr:uid="{00000000-0005-0000-0000-0000BE390000}"/>
    <cellStyle name="Плохой 6" xfId="6674" xr:uid="{00000000-0005-0000-0000-0000BF390000}"/>
    <cellStyle name="Плохой 7" xfId="6793" xr:uid="{00000000-0005-0000-0000-0000C0390000}"/>
    <cellStyle name="Плохой 8" xfId="6912" xr:uid="{00000000-0005-0000-0000-0000C1390000}"/>
    <cellStyle name="Плохой 9" xfId="7031" xr:uid="{00000000-0005-0000-0000-0000C2390000}"/>
    <cellStyle name="Пояснение" xfId="129" xr:uid="{00000000-0005-0000-0000-0000C3390000}"/>
    <cellStyle name="Пояснение 10" xfId="7150" xr:uid="{00000000-0005-0000-0000-0000C4390000}"/>
    <cellStyle name="Пояснение 11" xfId="7268" xr:uid="{00000000-0005-0000-0000-0000C5390000}"/>
    <cellStyle name="Пояснение 12" xfId="7389" xr:uid="{00000000-0005-0000-0000-0000C6390000}"/>
    <cellStyle name="Пояснение 13" xfId="7501" xr:uid="{00000000-0005-0000-0000-0000C7390000}"/>
    <cellStyle name="Пояснение 14" xfId="7617" xr:uid="{00000000-0005-0000-0000-0000C8390000}"/>
    <cellStyle name="Пояснение 15" xfId="7734" xr:uid="{00000000-0005-0000-0000-0000C9390000}"/>
    <cellStyle name="Пояснение 16" xfId="7850" xr:uid="{00000000-0005-0000-0000-0000CA390000}"/>
    <cellStyle name="Пояснение 17" xfId="7966" xr:uid="{00000000-0005-0000-0000-0000CB390000}"/>
    <cellStyle name="Пояснение 18" xfId="8082" xr:uid="{00000000-0005-0000-0000-0000CC390000}"/>
    <cellStyle name="Пояснение 19" xfId="8197" xr:uid="{00000000-0005-0000-0000-0000CD390000}"/>
    <cellStyle name="Пояснение 2" xfId="5112" xr:uid="{00000000-0005-0000-0000-0000CE390000}"/>
    <cellStyle name="Пояснение 2 2" xfId="6403" xr:uid="{00000000-0005-0000-0000-0000CF390000}"/>
    <cellStyle name="Пояснение 20" xfId="8311" xr:uid="{00000000-0005-0000-0000-0000D0390000}"/>
    <cellStyle name="Пояснение 21" xfId="10136" xr:uid="{00000000-0005-0000-0000-0000D1390000}"/>
    <cellStyle name="Пояснение 21 2" xfId="11844" xr:uid="{00000000-0005-0000-0000-0000D2390000}"/>
    <cellStyle name="Пояснение 21 3" xfId="11949" xr:uid="{00000000-0005-0000-0000-0000D3390000}"/>
    <cellStyle name="Пояснение 21 4" xfId="14469" xr:uid="{00000000-0005-0000-0000-0000D4390000}"/>
    <cellStyle name="Пояснение 22" xfId="9505" xr:uid="{00000000-0005-0000-0000-0000D5390000}"/>
    <cellStyle name="Пояснение 22 2" xfId="12827" xr:uid="{00000000-0005-0000-0000-0000D6390000}"/>
    <cellStyle name="Пояснение 22 3" xfId="13762" xr:uid="{00000000-0005-0000-0000-0000D7390000}"/>
    <cellStyle name="Пояснение 22 4" xfId="14158" xr:uid="{00000000-0005-0000-0000-0000D8390000}"/>
    <cellStyle name="Пояснение 23" xfId="9890" xr:uid="{00000000-0005-0000-0000-0000D9390000}"/>
    <cellStyle name="Пояснение 23 2" xfId="11888" xr:uid="{00000000-0005-0000-0000-0000DA390000}"/>
    <cellStyle name="Пояснение 23 3" xfId="13841" xr:uid="{00000000-0005-0000-0000-0000DB390000}"/>
    <cellStyle name="Пояснение 23 4" xfId="14537" xr:uid="{00000000-0005-0000-0000-0000DC390000}"/>
    <cellStyle name="Пояснение 24" xfId="10992" xr:uid="{00000000-0005-0000-0000-0000DD390000}"/>
    <cellStyle name="Пояснение 24 2" xfId="13086" xr:uid="{00000000-0005-0000-0000-0000DE390000}"/>
    <cellStyle name="Пояснение 24 3" xfId="12565" xr:uid="{00000000-0005-0000-0000-0000DF390000}"/>
    <cellStyle name="Пояснение 24 4" xfId="14403" xr:uid="{00000000-0005-0000-0000-0000E0390000}"/>
    <cellStyle name="Пояснение 25" xfId="11039" xr:uid="{00000000-0005-0000-0000-0000E1390000}"/>
    <cellStyle name="Пояснение 25 2" xfId="13072" xr:uid="{00000000-0005-0000-0000-0000E2390000}"/>
    <cellStyle name="Пояснение 25 3" xfId="13375" xr:uid="{00000000-0005-0000-0000-0000E3390000}"/>
    <cellStyle name="Пояснение 25 4" xfId="14398" xr:uid="{00000000-0005-0000-0000-0000E4390000}"/>
    <cellStyle name="Пояснение 26" xfId="11083" xr:uid="{00000000-0005-0000-0000-0000E5390000}"/>
    <cellStyle name="Пояснение 26 2" xfId="13157" xr:uid="{00000000-0005-0000-0000-0000E6390000}"/>
    <cellStyle name="Пояснение 26 3" xfId="11764" xr:uid="{00000000-0005-0000-0000-0000E7390000}"/>
    <cellStyle name="Пояснение 26 4" xfId="14758" xr:uid="{00000000-0005-0000-0000-0000E8390000}"/>
    <cellStyle name="Пояснение 27" xfId="11129" xr:uid="{00000000-0005-0000-0000-0000E9390000}"/>
    <cellStyle name="Пояснение 27 2" xfId="12179" xr:uid="{00000000-0005-0000-0000-0000EA390000}"/>
    <cellStyle name="Пояснение 27 3" xfId="11308" xr:uid="{00000000-0005-0000-0000-0000EB390000}"/>
    <cellStyle name="Пояснение 27 4" xfId="14881" xr:uid="{00000000-0005-0000-0000-0000EC390000}"/>
    <cellStyle name="Пояснение 28" xfId="11164" xr:uid="{00000000-0005-0000-0000-0000ED390000}"/>
    <cellStyle name="Пояснение 28 2" xfId="12643" xr:uid="{00000000-0005-0000-0000-0000EE390000}"/>
    <cellStyle name="Пояснение 28 3" xfId="13840" xr:uid="{00000000-0005-0000-0000-0000EF390000}"/>
    <cellStyle name="Пояснение 28 4" xfId="14996" xr:uid="{00000000-0005-0000-0000-0000F0390000}"/>
    <cellStyle name="Пояснение 29" xfId="11186" xr:uid="{00000000-0005-0000-0000-0000F1390000}"/>
    <cellStyle name="Пояснение 29 2" xfId="13882" xr:uid="{00000000-0005-0000-0000-0000F2390000}"/>
    <cellStyle name="Пояснение 29 3" xfId="14011" xr:uid="{00000000-0005-0000-0000-0000F3390000}"/>
    <cellStyle name="Пояснение 29 4" xfId="15098" xr:uid="{00000000-0005-0000-0000-0000F4390000}"/>
    <cellStyle name="Пояснение 3" xfId="6402" xr:uid="{00000000-0005-0000-0000-0000F5390000}"/>
    <cellStyle name="Пояснение 30" xfId="11198" xr:uid="{00000000-0005-0000-0000-0000F6390000}"/>
    <cellStyle name="Пояснение 31" xfId="13562" xr:uid="{00000000-0005-0000-0000-0000F7390000}"/>
    <cellStyle name="Пояснение 32" xfId="11700" xr:uid="{00000000-0005-0000-0000-0000F8390000}"/>
    <cellStyle name="Пояснение 33" xfId="13771" xr:uid="{00000000-0005-0000-0000-0000F9390000}"/>
    <cellStyle name="Пояснение 4" xfId="5143" xr:uid="{00000000-0005-0000-0000-0000FA390000}"/>
    <cellStyle name="Пояснение 5" xfId="6539" xr:uid="{00000000-0005-0000-0000-0000FB390000}"/>
    <cellStyle name="Пояснение 6" xfId="6675" xr:uid="{00000000-0005-0000-0000-0000FC390000}"/>
    <cellStyle name="Пояснение 7" xfId="6794" xr:uid="{00000000-0005-0000-0000-0000FD390000}"/>
    <cellStyle name="Пояснение 8" xfId="6913" xr:uid="{00000000-0005-0000-0000-0000FE390000}"/>
    <cellStyle name="Пояснение 9" xfId="7032" xr:uid="{00000000-0005-0000-0000-0000FF390000}"/>
    <cellStyle name="Примечание" xfId="130" xr:uid="{00000000-0005-0000-0000-0000003A0000}"/>
    <cellStyle name="Примечание 10" xfId="6914" xr:uid="{00000000-0005-0000-0000-0000013A0000}"/>
    <cellStyle name="Примечание 11" xfId="7033" xr:uid="{00000000-0005-0000-0000-0000023A0000}"/>
    <cellStyle name="Примечание 12" xfId="7151" xr:uid="{00000000-0005-0000-0000-0000033A0000}"/>
    <cellStyle name="Примечание 13" xfId="7269" xr:uid="{00000000-0005-0000-0000-0000043A0000}"/>
    <cellStyle name="Примечание 14" xfId="7390" xr:uid="{00000000-0005-0000-0000-0000053A0000}"/>
    <cellStyle name="Примечание 15" xfId="7502" xr:uid="{00000000-0005-0000-0000-0000063A0000}"/>
    <cellStyle name="Примечание 16" xfId="7618" xr:uid="{00000000-0005-0000-0000-0000073A0000}"/>
    <cellStyle name="Примечание 17" xfId="7735" xr:uid="{00000000-0005-0000-0000-0000083A0000}"/>
    <cellStyle name="Примечание 18" xfId="7851" xr:uid="{00000000-0005-0000-0000-0000093A0000}"/>
    <cellStyle name="Примечание 19" xfId="7967" xr:uid="{00000000-0005-0000-0000-00000A3A0000}"/>
    <cellStyle name="Примечание 2" xfId="5113" xr:uid="{00000000-0005-0000-0000-00000B3A0000}"/>
    <cellStyle name="Примечание 2 2" xfId="5114" xr:uid="{00000000-0005-0000-0000-00000C3A0000}"/>
    <cellStyle name="Примечание 2 2 2" xfId="6406" xr:uid="{00000000-0005-0000-0000-00000D3A0000}"/>
    <cellStyle name="Примечание 2 3" xfId="5115" xr:uid="{00000000-0005-0000-0000-00000E3A0000}"/>
    <cellStyle name="Примечание 2 3 2" xfId="6407" xr:uid="{00000000-0005-0000-0000-00000F3A0000}"/>
    <cellStyle name="Примечание 2 4" xfId="6405" xr:uid="{00000000-0005-0000-0000-0000103A0000}"/>
    <cellStyle name="Примечание 20" xfId="8083" xr:uid="{00000000-0005-0000-0000-0000113A0000}"/>
    <cellStyle name="Примечание 21" xfId="8198" xr:uid="{00000000-0005-0000-0000-0000123A0000}"/>
    <cellStyle name="Примечание 22" xfId="8312" xr:uid="{00000000-0005-0000-0000-0000133A0000}"/>
    <cellStyle name="Примечание 23" xfId="10137" xr:uid="{00000000-0005-0000-0000-0000143A0000}"/>
    <cellStyle name="Примечание 23 2" xfId="13250" xr:uid="{00000000-0005-0000-0000-0000153A0000}"/>
    <cellStyle name="Примечание 23 3" xfId="12129" xr:uid="{00000000-0005-0000-0000-0000163A0000}"/>
    <cellStyle name="Примечание 23 4" xfId="14459" xr:uid="{00000000-0005-0000-0000-0000173A0000}"/>
    <cellStyle name="Примечание 24" xfId="9504" xr:uid="{00000000-0005-0000-0000-0000183A0000}"/>
    <cellStyle name="Примечание 24 2" xfId="11268" xr:uid="{00000000-0005-0000-0000-0000193A0000}"/>
    <cellStyle name="Примечание 24 3" xfId="13962" xr:uid="{00000000-0005-0000-0000-00001A3A0000}"/>
    <cellStyle name="Примечание 24 4" xfId="14166" xr:uid="{00000000-0005-0000-0000-00001B3A0000}"/>
    <cellStyle name="Примечание 25" xfId="10227" xr:uid="{00000000-0005-0000-0000-00001C3A0000}"/>
    <cellStyle name="Примечание 25 2" xfId="12865" xr:uid="{00000000-0005-0000-0000-00001D3A0000}"/>
    <cellStyle name="Примечание 25 3" xfId="12537" xr:uid="{00000000-0005-0000-0000-00001E3A0000}"/>
    <cellStyle name="Примечание 25 4" xfId="14583" xr:uid="{00000000-0005-0000-0000-00001F3A0000}"/>
    <cellStyle name="Примечание 26" xfId="9428" xr:uid="{00000000-0005-0000-0000-0000203A0000}"/>
    <cellStyle name="Примечание 26 2" xfId="11858" xr:uid="{00000000-0005-0000-0000-0000213A0000}"/>
    <cellStyle name="Примечание 26 3" xfId="13094" xr:uid="{00000000-0005-0000-0000-0000223A0000}"/>
    <cellStyle name="Примечание 26 4" xfId="14582" xr:uid="{00000000-0005-0000-0000-0000233A0000}"/>
    <cellStyle name="Примечание 27" xfId="10267" xr:uid="{00000000-0005-0000-0000-0000243A0000}"/>
    <cellStyle name="Примечание 27 2" xfId="13877" xr:uid="{00000000-0005-0000-0000-0000253A0000}"/>
    <cellStyle name="Примечание 27 3" xfId="12901" xr:uid="{00000000-0005-0000-0000-0000263A0000}"/>
    <cellStyle name="Примечание 27 4" xfId="14378" xr:uid="{00000000-0005-0000-0000-0000273A0000}"/>
    <cellStyle name="Примечание 28" xfId="9396" xr:uid="{00000000-0005-0000-0000-0000283A0000}"/>
    <cellStyle name="Примечание 28 2" xfId="13195" xr:uid="{00000000-0005-0000-0000-0000293A0000}"/>
    <cellStyle name="Примечание 28 3" xfId="13202" xr:uid="{00000000-0005-0000-0000-00002A3A0000}"/>
    <cellStyle name="Примечание 28 4" xfId="14759" xr:uid="{00000000-0005-0000-0000-00002B3A0000}"/>
    <cellStyle name="Примечание 29" xfId="9930" xr:uid="{00000000-0005-0000-0000-00002C3A0000}"/>
    <cellStyle name="Примечание 29 2" xfId="12196" xr:uid="{00000000-0005-0000-0000-00002D3A0000}"/>
    <cellStyle name="Примечание 29 3" xfId="13161" xr:uid="{00000000-0005-0000-0000-00002E3A0000}"/>
    <cellStyle name="Примечание 29 4" xfId="14882" xr:uid="{00000000-0005-0000-0000-00002F3A0000}"/>
    <cellStyle name="Примечание 3" xfId="5116" xr:uid="{00000000-0005-0000-0000-0000303A0000}"/>
    <cellStyle name="Примечание 3 2" xfId="6408" xr:uid="{00000000-0005-0000-0000-0000313A0000}"/>
    <cellStyle name="Примечание 30" xfId="10520" xr:uid="{00000000-0005-0000-0000-0000323A0000}"/>
    <cellStyle name="Примечание 30 2" xfId="13709" xr:uid="{00000000-0005-0000-0000-0000333A0000}"/>
    <cellStyle name="Примечание 30 3" xfId="13043" xr:uid="{00000000-0005-0000-0000-0000343A0000}"/>
    <cellStyle name="Примечание 30 4" xfId="14997" xr:uid="{00000000-0005-0000-0000-0000353A0000}"/>
    <cellStyle name="Примечание 31" xfId="10736" xr:uid="{00000000-0005-0000-0000-0000363A0000}"/>
    <cellStyle name="Примечание 31 2" xfId="12651" xr:uid="{00000000-0005-0000-0000-0000373A0000}"/>
    <cellStyle name="Примечание 31 3" xfId="11580" xr:uid="{00000000-0005-0000-0000-0000383A0000}"/>
    <cellStyle name="Примечание 31 4" xfId="15099" xr:uid="{00000000-0005-0000-0000-0000393A0000}"/>
    <cellStyle name="Примечание 32" xfId="11171" xr:uid="{00000000-0005-0000-0000-00003A3A0000}"/>
    <cellStyle name="Примечание 33" xfId="12700" xr:uid="{00000000-0005-0000-0000-00003B3A0000}"/>
    <cellStyle name="Примечание 34" xfId="12072" xr:uid="{00000000-0005-0000-0000-00003C3A0000}"/>
    <cellStyle name="Примечание 35" xfId="13687" xr:uid="{00000000-0005-0000-0000-00003D3A0000}"/>
    <cellStyle name="Примечание 4" xfId="5117" xr:uid="{00000000-0005-0000-0000-00003E3A0000}"/>
    <cellStyle name="Примечание 4 2" xfId="6409" xr:uid="{00000000-0005-0000-0000-00003F3A0000}"/>
    <cellStyle name="Примечание 5" xfId="6404" xr:uid="{00000000-0005-0000-0000-0000403A0000}"/>
    <cellStyle name="Примечание 6" xfId="5142" xr:uid="{00000000-0005-0000-0000-0000413A0000}"/>
    <cellStyle name="Примечание 7" xfId="6540" xr:uid="{00000000-0005-0000-0000-0000423A0000}"/>
    <cellStyle name="Примечание 8" xfId="6676" xr:uid="{00000000-0005-0000-0000-0000433A0000}"/>
    <cellStyle name="Примечание 9" xfId="6795" xr:uid="{00000000-0005-0000-0000-0000443A0000}"/>
    <cellStyle name="Процентный_Tame BS AUE" xfId="5118" xr:uid="{00000000-0005-0000-0000-0000453A0000}"/>
    <cellStyle name="Связанная ячейка" xfId="131" xr:uid="{00000000-0005-0000-0000-0000463A0000}"/>
    <cellStyle name="Связанная ячейка 10" xfId="7152" xr:uid="{00000000-0005-0000-0000-0000473A0000}"/>
    <cellStyle name="Связанная ячейка 11" xfId="7270" xr:uid="{00000000-0005-0000-0000-0000483A0000}"/>
    <cellStyle name="Связанная ячейка 12" xfId="7391" xr:uid="{00000000-0005-0000-0000-0000493A0000}"/>
    <cellStyle name="Связанная ячейка 13" xfId="7503" xr:uid="{00000000-0005-0000-0000-00004A3A0000}"/>
    <cellStyle name="Связанная ячейка 14" xfId="7619" xr:uid="{00000000-0005-0000-0000-00004B3A0000}"/>
    <cellStyle name="Связанная ячейка 15" xfId="7736" xr:uid="{00000000-0005-0000-0000-00004C3A0000}"/>
    <cellStyle name="Связанная ячейка 16" xfId="7852" xr:uid="{00000000-0005-0000-0000-00004D3A0000}"/>
    <cellStyle name="Связанная ячейка 17" xfId="7968" xr:uid="{00000000-0005-0000-0000-00004E3A0000}"/>
    <cellStyle name="Связанная ячейка 18" xfId="8084" xr:uid="{00000000-0005-0000-0000-00004F3A0000}"/>
    <cellStyle name="Связанная ячейка 19" xfId="8199" xr:uid="{00000000-0005-0000-0000-0000503A0000}"/>
    <cellStyle name="Связанная ячейка 2" xfId="5119" xr:uid="{00000000-0005-0000-0000-0000513A0000}"/>
    <cellStyle name="Связанная ячейка 2 2" xfId="6411" xr:uid="{00000000-0005-0000-0000-0000523A0000}"/>
    <cellStyle name="Связанная ячейка 20" xfId="8313" xr:uid="{00000000-0005-0000-0000-0000533A0000}"/>
    <cellStyle name="Связанная ячейка 21" xfId="10140" xr:uid="{00000000-0005-0000-0000-0000543A0000}"/>
    <cellStyle name="Связанная ячейка 21 2" xfId="11677" xr:uid="{00000000-0005-0000-0000-0000553A0000}"/>
    <cellStyle name="Связанная ячейка 21 3" xfId="12895" xr:uid="{00000000-0005-0000-0000-0000563A0000}"/>
    <cellStyle name="Связанная ячейка 21 4" xfId="14446" xr:uid="{00000000-0005-0000-0000-0000573A0000}"/>
    <cellStyle name="Связанная ячейка 22" xfId="9502" xr:uid="{00000000-0005-0000-0000-0000583A0000}"/>
    <cellStyle name="Связанная ячейка 22 2" xfId="14056" xr:uid="{00000000-0005-0000-0000-0000593A0000}"/>
    <cellStyle name="Связанная ячейка 22 3" xfId="12462" xr:uid="{00000000-0005-0000-0000-00005A3A0000}"/>
    <cellStyle name="Связанная ячейка 22 4" xfId="14174" xr:uid="{00000000-0005-0000-0000-00005B3A0000}"/>
    <cellStyle name="Связанная ячейка 23" xfId="9891" xr:uid="{00000000-0005-0000-0000-00005C3A0000}"/>
    <cellStyle name="Связанная ячейка 23 2" xfId="13478" xr:uid="{00000000-0005-0000-0000-00005D3A0000}"/>
    <cellStyle name="Связанная ячейка 23 3" xfId="11915" xr:uid="{00000000-0005-0000-0000-00005E3A0000}"/>
    <cellStyle name="Связанная ячейка 23 4" xfId="14536" xr:uid="{00000000-0005-0000-0000-00005F3A0000}"/>
    <cellStyle name="Связанная ячейка 24" xfId="10984" xr:uid="{00000000-0005-0000-0000-0000603A0000}"/>
    <cellStyle name="Связанная ячейка 24 2" xfId="11593" xr:uid="{00000000-0005-0000-0000-0000613A0000}"/>
    <cellStyle name="Связанная ячейка 24 3" xfId="12693" xr:uid="{00000000-0005-0000-0000-0000623A0000}"/>
    <cellStyle name="Связанная ячейка 24 4" xfId="14096" xr:uid="{00000000-0005-0000-0000-0000633A0000}"/>
    <cellStyle name="Связанная ячейка 25" xfId="11034" xr:uid="{00000000-0005-0000-0000-0000643A0000}"/>
    <cellStyle name="Связанная ячейка 25 2" xfId="13720" xr:uid="{00000000-0005-0000-0000-0000653A0000}"/>
    <cellStyle name="Связанная ячейка 25 3" xfId="14015" xr:uid="{00000000-0005-0000-0000-0000663A0000}"/>
    <cellStyle name="Связанная ячейка 25 4" xfId="14566" xr:uid="{00000000-0005-0000-0000-0000673A0000}"/>
    <cellStyle name="Связанная ячейка 26" xfId="11078" xr:uid="{00000000-0005-0000-0000-0000683A0000}"/>
    <cellStyle name="Связанная ячейка 26 2" xfId="13780" xr:uid="{00000000-0005-0000-0000-0000693A0000}"/>
    <cellStyle name="Связанная ячейка 26 3" xfId="12413" xr:uid="{00000000-0005-0000-0000-00006A3A0000}"/>
    <cellStyle name="Связанная ячейка 26 4" xfId="14760" xr:uid="{00000000-0005-0000-0000-00006B3A0000}"/>
    <cellStyle name="Связанная ячейка 27" xfId="11123" xr:uid="{00000000-0005-0000-0000-00006C3A0000}"/>
    <cellStyle name="Связанная ячейка 27 2" xfId="12204" xr:uid="{00000000-0005-0000-0000-00006D3A0000}"/>
    <cellStyle name="Связанная ячейка 27 3" xfId="12924" xr:uid="{00000000-0005-0000-0000-00006E3A0000}"/>
    <cellStyle name="Связанная ячейка 27 4" xfId="14883" xr:uid="{00000000-0005-0000-0000-00006F3A0000}"/>
    <cellStyle name="Связанная ячейка 28" xfId="11158" xr:uid="{00000000-0005-0000-0000-0000703A0000}"/>
    <cellStyle name="Связанная ячейка 28 2" xfId="11577" xr:uid="{00000000-0005-0000-0000-0000713A0000}"/>
    <cellStyle name="Связанная ячейка 28 3" xfId="12656" xr:uid="{00000000-0005-0000-0000-0000723A0000}"/>
    <cellStyle name="Связанная ячейка 28 4" xfId="14998" xr:uid="{00000000-0005-0000-0000-0000733A0000}"/>
    <cellStyle name="Связанная ячейка 29" xfId="11181" xr:uid="{00000000-0005-0000-0000-0000743A0000}"/>
    <cellStyle name="Связанная ячейка 29 2" xfId="13802" xr:uid="{00000000-0005-0000-0000-0000753A0000}"/>
    <cellStyle name="Связанная ячейка 29 3" xfId="11327" xr:uid="{00000000-0005-0000-0000-0000763A0000}"/>
    <cellStyle name="Связанная ячейка 29 4" xfId="15100" xr:uid="{00000000-0005-0000-0000-0000773A0000}"/>
    <cellStyle name="Связанная ячейка 3" xfId="6410" xr:uid="{00000000-0005-0000-0000-0000783A0000}"/>
    <cellStyle name="Связанная ячейка 30" xfId="10325" xr:uid="{00000000-0005-0000-0000-0000793A0000}"/>
    <cellStyle name="Связанная ячейка 31" xfId="11901" xr:uid="{00000000-0005-0000-0000-00007A3A0000}"/>
    <cellStyle name="Связанная ячейка 32" xfId="12487" xr:uid="{00000000-0005-0000-0000-00007B3A0000}"/>
    <cellStyle name="Связанная ячейка 33" xfId="13798" xr:uid="{00000000-0005-0000-0000-00007C3A0000}"/>
    <cellStyle name="Связанная ячейка 4" xfId="5141" xr:uid="{00000000-0005-0000-0000-00007D3A0000}"/>
    <cellStyle name="Связанная ячейка 5" xfId="6541" xr:uid="{00000000-0005-0000-0000-00007E3A0000}"/>
    <cellStyle name="Связанная ячейка 6" xfId="6677" xr:uid="{00000000-0005-0000-0000-00007F3A0000}"/>
    <cellStyle name="Связанная ячейка 7" xfId="6796" xr:uid="{00000000-0005-0000-0000-0000803A0000}"/>
    <cellStyle name="Связанная ячейка 8" xfId="6915" xr:uid="{00000000-0005-0000-0000-0000813A0000}"/>
    <cellStyle name="Связанная ячейка 9" xfId="7034" xr:uid="{00000000-0005-0000-0000-0000823A0000}"/>
    <cellStyle name="Стиль 1" xfId="5120" xr:uid="{00000000-0005-0000-0000-0000833A0000}"/>
    <cellStyle name="Стиль 1 2" xfId="5121" xr:uid="{00000000-0005-0000-0000-0000843A0000}"/>
    <cellStyle name="Стиль 1 2 2" xfId="6413" xr:uid="{00000000-0005-0000-0000-0000853A0000}"/>
    <cellStyle name="Стиль 1 3" xfId="5122" xr:uid="{00000000-0005-0000-0000-0000863A0000}"/>
    <cellStyle name="Стиль 1 3 2" xfId="6414" xr:uid="{00000000-0005-0000-0000-0000873A0000}"/>
    <cellStyle name="Стиль 1 4" xfId="5123" xr:uid="{00000000-0005-0000-0000-0000883A0000}"/>
    <cellStyle name="Стиль 1 4 2" xfId="6415" xr:uid="{00000000-0005-0000-0000-0000893A0000}"/>
    <cellStyle name="Стиль 1 5" xfId="5124" xr:uid="{00000000-0005-0000-0000-00008A3A0000}"/>
    <cellStyle name="Стиль 1 5 2" xfId="6416" xr:uid="{00000000-0005-0000-0000-00008B3A0000}"/>
    <cellStyle name="Стиль 1 6" xfId="6412" xr:uid="{00000000-0005-0000-0000-00008C3A0000}"/>
    <cellStyle name="Стиль 1 7" xfId="5140" xr:uid="{00000000-0005-0000-0000-00008D3A0000}"/>
    <cellStyle name="Текст предупреждения" xfId="132" xr:uid="{00000000-0005-0000-0000-00008E3A0000}"/>
    <cellStyle name="Текст предупреждения 10" xfId="7153" xr:uid="{00000000-0005-0000-0000-00008F3A0000}"/>
    <cellStyle name="Текст предупреждения 11" xfId="7271" xr:uid="{00000000-0005-0000-0000-0000903A0000}"/>
    <cellStyle name="Текст предупреждения 12" xfId="7392" xr:uid="{00000000-0005-0000-0000-0000913A0000}"/>
    <cellStyle name="Текст предупреждения 13" xfId="7504" xr:uid="{00000000-0005-0000-0000-0000923A0000}"/>
    <cellStyle name="Текст предупреждения 14" xfId="7620" xr:uid="{00000000-0005-0000-0000-0000933A0000}"/>
    <cellStyle name="Текст предупреждения 15" xfId="7737" xr:uid="{00000000-0005-0000-0000-0000943A0000}"/>
    <cellStyle name="Текст предупреждения 16" xfId="7853" xr:uid="{00000000-0005-0000-0000-0000953A0000}"/>
    <cellStyle name="Текст предупреждения 17" xfId="7969" xr:uid="{00000000-0005-0000-0000-0000963A0000}"/>
    <cellStyle name="Текст предупреждения 18" xfId="8085" xr:uid="{00000000-0005-0000-0000-0000973A0000}"/>
    <cellStyle name="Текст предупреждения 19" xfId="8200" xr:uid="{00000000-0005-0000-0000-0000983A0000}"/>
    <cellStyle name="Текст предупреждения 2" xfId="5125" xr:uid="{00000000-0005-0000-0000-0000993A0000}"/>
    <cellStyle name="Текст предупреждения 2 2" xfId="6418" xr:uid="{00000000-0005-0000-0000-00009A3A0000}"/>
    <cellStyle name="Текст предупреждения 20" xfId="8314" xr:uid="{00000000-0005-0000-0000-00009B3A0000}"/>
    <cellStyle name="Текст предупреждения 21" xfId="10141" xr:uid="{00000000-0005-0000-0000-00009C3A0000}"/>
    <cellStyle name="Текст предупреждения 21 2" xfId="13848" xr:uid="{00000000-0005-0000-0000-00009D3A0000}"/>
    <cellStyle name="Текст предупреждения 21 3" xfId="13285" xr:uid="{00000000-0005-0000-0000-00009E3A0000}"/>
    <cellStyle name="Текст предупреждения 21 4" xfId="14367" xr:uid="{00000000-0005-0000-0000-00009F3A0000}"/>
    <cellStyle name="Текст предупреждения 22" xfId="9501" xr:uid="{00000000-0005-0000-0000-0000A03A0000}"/>
    <cellStyle name="Текст предупреждения 22 2" xfId="11301" xr:uid="{00000000-0005-0000-0000-0000A13A0000}"/>
    <cellStyle name="Текст предупреждения 22 3" xfId="11671" xr:uid="{00000000-0005-0000-0000-0000A23A0000}"/>
    <cellStyle name="Текст предупреждения 22 4" xfId="14230" xr:uid="{00000000-0005-0000-0000-0000A33A0000}"/>
    <cellStyle name="Текст предупреждения 23" xfId="9892" xr:uid="{00000000-0005-0000-0000-0000A43A0000}"/>
    <cellStyle name="Текст предупреждения 23 2" xfId="12162" xr:uid="{00000000-0005-0000-0000-0000A53A0000}"/>
    <cellStyle name="Текст предупреждения 23 3" xfId="12347" xr:uid="{00000000-0005-0000-0000-0000A63A0000}"/>
    <cellStyle name="Текст предупреждения 23 4" xfId="14095" xr:uid="{00000000-0005-0000-0000-0000A73A0000}"/>
    <cellStyle name="Текст предупреждения 24" xfId="10995" xr:uid="{00000000-0005-0000-0000-0000A83A0000}"/>
    <cellStyle name="Текст предупреждения 24 2" xfId="13924" xr:uid="{00000000-0005-0000-0000-0000A93A0000}"/>
    <cellStyle name="Текст предупреждения 24 3" xfId="13165" xr:uid="{00000000-0005-0000-0000-0000AA3A0000}"/>
    <cellStyle name="Текст предупреждения 24 4" xfId="14442" xr:uid="{00000000-0005-0000-0000-0000AB3A0000}"/>
    <cellStyle name="Текст предупреждения 25" xfId="11042" xr:uid="{00000000-0005-0000-0000-0000AC3A0000}"/>
    <cellStyle name="Текст предупреждения 25 2" xfId="13989" xr:uid="{00000000-0005-0000-0000-0000AD3A0000}"/>
    <cellStyle name="Текст предупреждения 25 3" xfId="11357" xr:uid="{00000000-0005-0000-0000-0000AE3A0000}"/>
    <cellStyle name="Текст предупреждения 25 4" xfId="14281" xr:uid="{00000000-0005-0000-0000-0000AF3A0000}"/>
    <cellStyle name="Текст предупреждения 26" xfId="11086" xr:uid="{00000000-0005-0000-0000-0000B03A0000}"/>
    <cellStyle name="Текст предупреждения 26 2" xfId="12166" xr:uid="{00000000-0005-0000-0000-0000B13A0000}"/>
    <cellStyle name="Текст предупреждения 26 3" xfId="12172" xr:uid="{00000000-0005-0000-0000-0000B23A0000}"/>
    <cellStyle name="Текст предупреждения 26 4" xfId="14761" xr:uid="{00000000-0005-0000-0000-0000B33A0000}"/>
    <cellStyle name="Текст предупреждения 27" xfId="11132" xr:uid="{00000000-0005-0000-0000-0000B43A0000}"/>
    <cellStyle name="Текст предупреждения 27 2" xfId="12217" xr:uid="{00000000-0005-0000-0000-0000B53A0000}"/>
    <cellStyle name="Текст предупреждения 27 3" xfId="12886" xr:uid="{00000000-0005-0000-0000-0000B63A0000}"/>
    <cellStyle name="Текст предупреждения 27 4" xfId="14884" xr:uid="{00000000-0005-0000-0000-0000B73A0000}"/>
    <cellStyle name="Текст предупреждения 28" xfId="11167" xr:uid="{00000000-0005-0000-0000-0000B83A0000}"/>
    <cellStyle name="Текст предупреждения 28 2" xfId="13757" xr:uid="{00000000-0005-0000-0000-0000B93A0000}"/>
    <cellStyle name="Текст предупреждения 28 3" xfId="11502" xr:uid="{00000000-0005-0000-0000-0000BA3A0000}"/>
    <cellStyle name="Текст предупреждения 28 4" xfId="14999" xr:uid="{00000000-0005-0000-0000-0000BB3A0000}"/>
    <cellStyle name="Текст предупреждения 29" xfId="11187" xr:uid="{00000000-0005-0000-0000-0000BC3A0000}"/>
    <cellStyle name="Текст предупреждения 29 2" xfId="13204" xr:uid="{00000000-0005-0000-0000-0000BD3A0000}"/>
    <cellStyle name="Текст предупреждения 29 3" xfId="11879" xr:uid="{00000000-0005-0000-0000-0000BE3A0000}"/>
    <cellStyle name="Текст предупреждения 29 4" xfId="15101" xr:uid="{00000000-0005-0000-0000-0000BF3A0000}"/>
    <cellStyle name="Текст предупреждения 3" xfId="6417" xr:uid="{00000000-0005-0000-0000-0000C03A0000}"/>
    <cellStyle name="Текст предупреждения 30" xfId="10339" xr:uid="{00000000-0005-0000-0000-0000C13A0000}"/>
    <cellStyle name="Текст предупреждения 31" xfId="11317" xr:uid="{00000000-0005-0000-0000-0000C23A0000}"/>
    <cellStyle name="Текст предупреждения 32" xfId="12853" xr:uid="{00000000-0005-0000-0000-0000C33A0000}"/>
    <cellStyle name="Текст предупреждения 33" xfId="12698" xr:uid="{00000000-0005-0000-0000-0000C43A0000}"/>
    <cellStyle name="Текст предупреждения 4" xfId="5139" xr:uid="{00000000-0005-0000-0000-0000C53A0000}"/>
    <cellStyle name="Текст предупреждения 5" xfId="6542" xr:uid="{00000000-0005-0000-0000-0000C63A0000}"/>
    <cellStyle name="Текст предупреждения 6" xfId="6678" xr:uid="{00000000-0005-0000-0000-0000C73A0000}"/>
    <cellStyle name="Текст предупреждения 7" xfId="6797" xr:uid="{00000000-0005-0000-0000-0000C83A0000}"/>
    <cellStyle name="Текст предупреждения 8" xfId="6916" xr:uid="{00000000-0005-0000-0000-0000C93A0000}"/>
    <cellStyle name="Текст предупреждения 9" xfId="7035" xr:uid="{00000000-0005-0000-0000-0000CA3A0000}"/>
    <cellStyle name="Финансовый_Tame BS AUE" xfId="5126" xr:uid="{00000000-0005-0000-0000-0000CB3A0000}"/>
    <cellStyle name="Хороший" xfId="133" xr:uid="{00000000-0005-0000-0000-0000CC3A0000}"/>
    <cellStyle name="Хороший 10" xfId="7154" xr:uid="{00000000-0005-0000-0000-0000CD3A0000}"/>
    <cellStyle name="Хороший 11" xfId="7272" xr:uid="{00000000-0005-0000-0000-0000CE3A0000}"/>
    <cellStyle name="Хороший 12" xfId="7393" xr:uid="{00000000-0005-0000-0000-0000CF3A0000}"/>
    <cellStyle name="Хороший 13" xfId="7505" xr:uid="{00000000-0005-0000-0000-0000D03A0000}"/>
    <cellStyle name="Хороший 14" xfId="7621" xr:uid="{00000000-0005-0000-0000-0000D13A0000}"/>
    <cellStyle name="Хороший 15" xfId="7738" xr:uid="{00000000-0005-0000-0000-0000D23A0000}"/>
    <cellStyle name="Хороший 16" xfId="7854" xr:uid="{00000000-0005-0000-0000-0000D33A0000}"/>
    <cellStyle name="Хороший 17" xfId="7970" xr:uid="{00000000-0005-0000-0000-0000D43A0000}"/>
    <cellStyle name="Хороший 18" xfId="8086" xr:uid="{00000000-0005-0000-0000-0000D53A0000}"/>
    <cellStyle name="Хороший 19" xfId="8201" xr:uid="{00000000-0005-0000-0000-0000D63A0000}"/>
    <cellStyle name="Хороший 2" xfId="5127" xr:uid="{00000000-0005-0000-0000-0000D73A0000}"/>
    <cellStyle name="Хороший 2 2" xfId="6420" xr:uid="{00000000-0005-0000-0000-0000D83A0000}"/>
    <cellStyle name="Хороший 20" xfId="8315" xr:uid="{00000000-0005-0000-0000-0000D93A0000}"/>
    <cellStyle name="Хороший 21" xfId="10142" xr:uid="{00000000-0005-0000-0000-0000DA3A0000}"/>
    <cellStyle name="Хороший 21 2" xfId="13542" xr:uid="{00000000-0005-0000-0000-0000DB3A0000}"/>
    <cellStyle name="Хороший 21 3" xfId="13313" xr:uid="{00000000-0005-0000-0000-0000DC3A0000}"/>
    <cellStyle name="Хороший 21 4" xfId="14420" xr:uid="{00000000-0005-0000-0000-0000DD3A0000}"/>
    <cellStyle name="Хороший 22" xfId="9500" xr:uid="{00000000-0005-0000-0000-0000DE3A0000}"/>
    <cellStyle name="Хороший 22 2" xfId="11977" xr:uid="{00000000-0005-0000-0000-0000DF3A0000}"/>
    <cellStyle name="Хороший 22 3" xfId="12325" xr:uid="{00000000-0005-0000-0000-0000E03A0000}"/>
    <cellStyle name="Хороший 22 4" xfId="14195" xr:uid="{00000000-0005-0000-0000-0000E13A0000}"/>
    <cellStyle name="Хороший 23" xfId="10229" xr:uid="{00000000-0005-0000-0000-0000E23A0000}"/>
    <cellStyle name="Хороший 23 2" xfId="13789" xr:uid="{00000000-0005-0000-0000-0000E33A0000}"/>
    <cellStyle name="Хороший 23 3" xfId="11862" xr:uid="{00000000-0005-0000-0000-0000E43A0000}"/>
    <cellStyle name="Хороший 23 4" xfId="14610" xr:uid="{00000000-0005-0000-0000-0000E53A0000}"/>
    <cellStyle name="Хороший 24" xfId="9427" xr:uid="{00000000-0005-0000-0000-0000E63A0000}"/>
    <cellStyle name="Хороший 24 2" xfId="12246" xr:uid="{00000000-0005-0000-0000-0000E73A0000}"/>
    <cellStyle name="Хороший 24 3" xfId="13560" xr:uid="{00000000-0005-0000-0000-0000E83A0000}"/>
    <cellStyle name="Хороший 24 4" xfId="14202" xr:uid="{00000000-0005-0000-0000-0000E93A0000}"/>
    <cellStyle name="Хороший 25" xfId="10268" xr:uid="{00000000-0005-0000-0000-0000EA3A0000}"/>
    <cellStyle name="Хороший 25 2" xfId="12165" xr:uid="{00000000-0005-0000-0000-0000EB3A0000}"/>
    <cellStyle name="Хороший 25 3" xfId="13763" xr:uid="{00000000-0005-0000-0000-0000EC3A0000}"/>
    <cellStyle name="Хороший 25 4" xfId="14384" xr:uid="{00000000-0005-0000-0000-0000ED3A0000}"/>
    <cellStyle name="Хороший 26" xfId="10822" xr:uid="{00000000-0005-0000-0000-0000EE3A0000}"/>
    <cellStyle name="Хороший 26 2" xfId="11951" xr:uid="{00000000-0005-0000-0000-0000EF3A0000}"/>
    <cellStyle name="Хороший 26 3" xfId="13175" xr:uid="{00000000-0005-0000-0000-0000F03A0000}"/>
    <cellStyle name="Хороший 26 4" xfId="14762" xr:uid="{00000000-0005-0000-0000-0000F13A0000}"/>
    <cellStyle name="Хороший 27" xfId="10853" xr:uid="{00000000-0005-0000-0000-0000F23A0000}"/>
    <cellStyle name="Хороший 27 2" xfId="12081" xr:uid="{00000000-0005-0000-0000-0000F33A0000}"/>
    <cellStyle name="Хороший 27 3" xfId="11811" xr:uid="{00000000-0005-0000-0000-0000F43A0000}"/>
    <cellStyle name="Хороший 27 4" xfId="14885" xr:uid="{00000000-0005-0000-0000-0000F53A0000}"/>
    <cellStyle name="Хороший 28" xfId="10525" xr:uid="{00000000-0005-0000-0000-0000F63A0000}"/>
    <cellStyle name="Хороший 28 2" xfId="12320" xr:uid="{00000000-0005-0000-0000-0000F73A0000}"/>
    <cellStyle name="Хороший 28 3" xfId="12475" xr:uid="{00000000-0005-0000-0000-0000F83A0000}"/>
    <cellStyle name="Хороший 28 4" xfId="15000" xr:uid="{00000000-0005-0000-0000-0000F93A0000}"/>
    <cellStyle name="Хороший 29" xfId="9172" xr:uid="{00000000-0005-0000-0000-0000FA3A0000}"/>
    <cellStyle name="Хороший 29 2" xfId="11878" xr:uid="{00000000-0005-0000-0000-0000FB3A0000}"/>
    <cellStyle name="Хороший 29 3" xfId="12351" xr:uid="{00000000-0005-0000-0000-0000FC3A0000}"/>
    <cellStyle name="Хороший 29 4" xfId="15102" xr:uid="{00000000-0005-0000-0000-0000FD3A0000}"/>
    <cellStyle name="Хороший 3" xfId="6419" xr:uid="{00000000-0005-0000-0000-0000FE3A0000}"/>
    <cellStyle name="Хороший 30" xfId="9483" xr:uid="{00000000-0005-0000-0000-0000FF3A0000}"/>
    <cellStyle name="Хороший 31" xfId="12752" xr:uid="{00000000-0005-0000-0000-0000003B0000}"/>
    <cellStyle name="Хороший 32" xfId="12021" xr:uid="{00000000-0005-0000-0000-0000013B0000}"/>
    <cellStyle name="Хороший 33" xfId="11430" xr:uid="{00000000-0005-0000-0000-0000023B0000}"/>
    <cellStyle name="Хороший 4" xfId="5138" xr:uid="{00000000-0005-0000-0000-0000033B0000}"/>
    <cellStyle name="Хороший 5" xfId="6543" xr:uid="{00000000-0005-0000-0000-0000043B0000}"/>
    <cellStyle name="Хороший 6" xfId="6679" xr:uid="{00000000-0005-0000-0000-0000053B0000}"/>
    <cellStyle name="Хороший 7" xfId="6798" xr:uid="{00000000-0005-0000-0000-0000063B0000}"/>
    <cellStyle name="Хороший 8" xfId="6917" xr:uid="{00000000-0005-0000-0000-0000073B0000}"/>
    <cellStyle name="Хороший 9" xfId="7036" xr:uid="{00000000-0005-0000-0000-0000083B0000}"/>
  </cellStyles>
  <dxfs count="2">
    <dxf>
      <font>
        <color rgb="FFFFCC99"/>
      </font>
    </dxf>
    <dxf>
      <font>
        <color rgb="FFFFCC9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2013–2022 dizains">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20"/>
  <sheetViews>
    <sheetView workbookViewId="0">
      <selection sqref="A1:C1"/>
    </sheetView>
  </sheetViews>
  <sheetFormatPr defaultRowHeight="15"/>
  <cols>
    <col min="1" max="1" width="17" customWidth="1"/>
    <col min="2" max="2" width="58.28515625" customWidth="1"/>
  </cols>
  <sheetData>
    <row r="1" spans="1:3" ht="17.25">
      <c r="A1" s="72" t="s">
        <v>57</v>
      </c>
      <c r="B1" s="72"/>
      <c r="C1" s="72"/>
    </row>
    <row r="2" spans="1:3" ht="16.5">
      <c r="A2" s="1"/>
      <c r="B2" s="1"/>
      <c r="C2" s="1"/>
    </row>
    <row r="3" spans="1:3" ht="35.25" customHeight="1">
      <c r="A3" s="71" t="s">
        <v>141</v>
      </c>
      <c r="B3" s="71"/>
      <c r="C3" s="71"/>
    </row>
    <row r="4" spans="1:3" ht="16.5">
      <c r="A4" s="1"/>
      <c r="B4" s="1"/>
      <c r="C4" s="1"/>
    </row>
    <row r="5" spans="1:3" ht="16.5">
      <c r="A5" s="1"/>
      <c r="B5" s="1"/>
      <c r="C5" s="1"/>
    </row>
    <row r="6" spans="1:3" ht="16.5">
      <c r="A6" s="1"/>
      <c r="B6" s="1"/>
      <c r="C6" s="1"/>
    </row>
    <row r="7" spans="1:3" ht="33">
      <c r="A7" s="2" t="s">
        <v>58</v>
      </c>
      <c r="B7" s="1"/>
      <c r="C7" s="1"/>
    </row>
    <row r="8" spans="1:3" ht="16.5">
      <c r="A8" s="1" t="s">
        <v>59</v>
      </c>
      <c r="B8" s="1" t="s">
        <v>70</v>
      </c>
      <c r="C8" s="1"/>
    </row>
    <row r="9" spans="1:3" ht="18">
      <c r="A9" s="1" t="s">
        <v>60</v>
      </c>
      <c r="B9" s="1" t="s">
        <v>71</v>
      </c>
      <c r="C9" s="1"/>
    </row>
    <row r="10" spans="1:3" ht="18">
      <c r="A10" s="1" t="s">
        <v>61</v>
      </c>
      <c r="B10" s="1"/>
      <c r="C10" s="1"/>
    </row>
    <row r="11" spans="1:3" ht="16.5">
      <c r="A11" s="1"/>
      <c r="B11" s="1"/>
      <c r="C11" s="1"/>
    </row>
    <row r="12" spans="1:3" ht="16.5">
      <c r="A12" s="1"/>
      <c r="B12" s="1"/>
      <c r="C12" s="1"/>
    </row>
    <row r="13" spans="1:3" ht="16.5">
      <c r="A13" s="2" t="s">
        <v>62</v>
      </c>
      <c r="B13" s="1"/>
      <c r="C13" s="1"/>
    </row>
    <row r="14" spans="1:3" ht="45" customHeight="1">
      <c r="A14" s="71" t="s">
        <v>63</v>
      </c>
      <c r="B14" s="71"/>
      <c r="C14" s="71"/>
    </row>
    <row r="15" spans="1:3" ht="54.75" customHeight="1">
      <c r="A15" s="71" t="s">
        <v>64</v>
      </c>
      <c r="B15" s="71"/>
      <c r="C15" s="71"/>
    </row>
    <row r="16" spans="1:3" ht="45" customHeight="1">
      <c r="A16" s="71" t="s">
        <v>65</v>
      </c>
      <c r="B16" s="71"/>
      <c r="C16" s="71"/>
    </row>
    <row r="17" spans="1:3" ht="45" customHeight="1">
      <c r="A17" s="71" t="s">
        <v>66</v>
      </c>
      <c r="B17" s="71"/>
      <c r="C17" s="71"/>
    </row>
    <row r="18" spans="1:3" ht="45" customHeight="1">
      <c r="A18" s="71" t="s">
        <v>67</v>
      </c>
      <c r="B18" s="71"/>
      <c r="C18" s="71"/>
    </row>
    <row r="19" spans="1:3" ht="45" customHeight="1">
      <c r="A19" s="71" t="s">
        <v>68</v>
      </c>
      <c r="B19" s="71"/>
      <c r="C19" s="71"/>
    </row>
    <row r="20" spans="1:3" ht="45" customHeight="1">
      <c r="A20" s="71" t="s">
        <v>69</v>
      </c>
      <c r="B20" s="71"/>
      <c r="C20" s="71"/>
    </row>
  </sheetData>
  <mergeCells count="9">
    <mergeCell ref="A18:C18"/>
    <mergeCell ref="A19:C19"/>
    <mergeCell ref="A20:C20"/>
    <mergeCell ref="A1:C1"/>
    <mergeCell ref="A3:C3"/>
    <mergeCell ref="A14:C14"/>
    <mergeCell ref="A15:C15"/>
    <mergeCell ref="A16:C16"/>
    <mergeCell ref="A17:C17"/>
  </mergeCells>
  <pageMargins left="0.7" right="0.7" top="0.75" bottom="0.75" header="0.3" footer="0.3"/>
  <pageSetup paperSize="9" fitToHeight="0"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18"/>
  <sheetViews>
    <sheetView workbookViewId="0">
      <selection activeCell="A7" sqref="A7"/>
    </sheetView>
  </sheetViews>
  <sheetFormatPr defaultRowHeight="15"/>
  <cols>
    <col min="1" max="1" width="17" customWidth="1"/>
    <col min="2" max="2" width="58.28515625" customWidth="1"/>
  </cols>
  <sheetData>
    <row r="1" spans="1:4">
      <c r="A1" s="73" t="s">
        <v>151</v>
      </c>
      <c r="B1" s="73"/>
      <c r="C1" s="73"/>
    </row>
    <row r="2" spans="1:4">
      <c r="A2" s="5"/>
      <c r="B2" s="5"/>
      <c r="C2" s="5"/>
    </row>
    <row r="3" spans="1:4" ht="35.25" customHeight="1">
      <c r="A3" s="74" t="s">
        <v>189</v>
      </c>
      <c r="B3" s="74"/>
      <c r="C3" s="74"/>
      <c r="D3" s="14"/>
    </row>
    <row r="4" spans="1:4" ht="15" customHeight="1">
      <c r="A4" s="74" t="s">
        <v>2</v>
      </c>
      <c r="B4" s="74"/>
      <c r="C4" s="74"/>
      <c r="D4" s="74"/>
    </row>
    <row r="5" spans="1:4">
      <c r="A5" s="77" t="s">
        <v>188</v>
      </c>
      <c r="B5" s="77"/>
      <c r="C5" s="77"/>
      <c r="D5" s="77"/>
    </row>
    <row r="6" spans="1:4" ht="15" customHeight="1">
      <c r="A6" s="74" t="s">
        <v>351</v>
      </c>
      <c r="B6" s="74"/>
      <c r="C6" s="74"/>
      <c r="D6" s="74"/>
    </row>
    <row r="7" spans="1:4" ht="15.75" thickBot="1">
      <c r="A7" s="5"/>
      <c r="B7" s="5"/>
      <c r="C7" s="5"/>
    </row>
    <row r="8" spans="1:4" ht="38.25">
      <c r="A8" s="6" t="s">
        <v>152</v>
      </c>
      <c r="B8" s="7" t="s">
        <v>153</v>
      </c>
      <c r="C8" s="8" t="s">
        <v>154</v>
      </c>
    </row>
    <row r="9" spans="1:4" ht="25.5">
      <c r="A9" s="57">
        <v>1</v>
      </c>
      <c r="B9" s="58" t="s">
        <v>330</v>
      </c>
      <c r="C9" s="59">
        <f>'Kopsavilkuma aprēķins'!D7</f>
        <v>0</v>
      </c>
    </row>
    <row r="10" spans="1:4" ht="15.75" thickBot="1">
      <c r="A10" s="78" t="s">
        <v>157</v>
      </c>
      <c r="B10" s="79"/>
      <c r="C10" s="54">
        <f>SUM(C9:C9)</f>
        <v>0</v>
      </c>
    </row>
    <row r="11" spans="1:4" ht="15.75" thickBot="1">
      <c r="A11" s="5"/>
      <c r="B11" s="10"/>
      <c r="C11" s="55"/>
    </row>
    <row r="12" spans="1:4">
      <c r="A12" s="11"/>
      <c r="B12" s="12" t="s">
        <v>158</v>
      </c>
      <c r="C12" s="56">
        <f>ROUND(C10*0.21,2)</f>
        <v>0</v>
      </c>
    </row>
    <row r="13" spans="1:4" ht="15.75" thickBot="1">
      <c r="A13" s="78" t="s">
        <v>159</v>
      </c>
      <c r="B13" s="79"/>
      <c r="C13" s="54">
        <f>C10+C12</f>
        <v>0</v>
      </c>
    </row>
    <row r="15" spans="1:4" ht="16.5">
      <c r="A15" s="75" t="s">
        <v>349</v>
      </c>
      <c r="B15" s="75"/>
      <c r="C15" s="75"/>
    </row>
    <row r="16" spans="1:4" ht="16.5">
      <c r="A16" s="76" t="s">
        <v>56</v>
      </c>
      <c r="B16" s="76"/>
      <c r="C16" s="76"/>
    </row>
    <row r="17" spans="1:3" ht="16.5">
      <c r="A17" s="13"/>
      <c r="B17" s="1"/>
      <c r="C17" s="3"/>
    </row>
    <row r="18" spans="1:3" ht="16.5">
      <c r="A18" s="13"/>
      <c r="B18" s="1"/>
      <c r="C18" s="3"/>
    </row>
  </sheetData>
  <mergeCells count="9">
    <mergeCell ref="A1:C1"/>
    <mergeCell ref="A3:C3"/>
    <mergeCell ref="A15:C15"/>
    <mergeCell ref="A16:C16"/>
    <mergeCell ref="A4:D4"/>
    <mergeCell ref="A5:D5"/>
    <mergeCell ref="A6:D6"/>
    <mergeCell ref="A10:B10"/>
    <mergeCell ref="A13:B13"/>
  </mergeCells>
  <pageMargins left="0.7" right="0.7" top="0.75" bottom="0.75" header="0.3" footer="0.3"/>
  <pageSetup paperSize="9" fitToHeight="0"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B36040-F42E-4A0A-BA11-C537380F2CAC}">
  <sheetPr>
    <pageSetUpPr fitToPage="1"/>
  </sheetPr>
  <dimension ref="A1:H29"/>
  <sheetViews>
    <sheetView workbookViewId="0">
      <selection activeCell="A7" sqref="A7"/>
    </sheetView>
  </sheetViews>
  <sheetFormatPr defaultRowHeight="15"/>
  <cols>
    <col min="1" max="1" width="10" customWidth="1"/>
    <col min="2" max="2" width="14.28515625" customWidth="1"/>
    <col min="3" max="3" width="26.28515625" customWidth="1"/>
    <col min="4" max="4" width="10.5703125" customWidth="1"/>
    <col min="6" max="6" width="12.5703125" customWidth="1"/>
  </cols>
  <sheetData>
    <row r="1" spans="1:8" ht="15" customHeight="1">
      <c r="A1" s="73" t="s">
        <v>175</v>
      </c>
      <c r="B1" s="73"/>
      <c r="C1" s="73"/>
      <c r="D1" s="73"/>
      <c r="E1" s="73"/>
      <c r="F1" s="73"/>
      <c r="G1" s="73"/>
      <c r="H1" s="73"/>
    </row>
    <row r="2" spans="1:8">
      <c r="A2" s="5"/>
      <c r="B2" s="5"/>
      <c r="C2" s="5"/>
    </row>
    <row r="3" spans="1:8" ht="29.25" customHeight="1">
      <c r="A3" s="74" t="s">
        <v>189</v>
      </c>
      <c r="B3" s="74"/>
      <c r="C3" s="74"/>
      <c r="D3" s="74"/>
      <c r="E3" s="74"/>
      <c r="F3" s="74"/>
      <c r="G3" s="74"/>
      <c r="H3" s="74"/>
    </row>
    <row r="4" spans="1:8" ht="15" customHeight="1">
      <c r="A4" s="74" t="s">
        <v>2</v>
      </c>
      <c r="B4" s="74"/>
      <c r="C4" s="74"/>
      <c r="D4" s="74"/>
      <c r="E4" s="74"/>
      <c r="F4" s="74"/>
      <c r="G4" s="74"/>
      <c r="H4" s="74"/>
    </row>
    <row r="5" spans="1:8">
      <c r="A5" s="77" t="s">
        <v>188</v>
      </c>
      <c r="B5" s="77"/>
      <c r="C5" s="77"/>
      <c r="D5" s="77"/>
      <c r="E5" s="77"/>
      <c r="F5" s="77"/>
      <c r="G5" s="77"/>
      <c r="H5" s="77"/>
    </row>
    <row r="6" spans="1:8" ht="15" customHeight="1">
      <c r="A6" s="74" t="s">
        <v>352</v>
      </c>
      <c r="B6" s="74"/>
      <c r="C6" s="74"/>
      <c r="D6" s="74"/>
      <c r="E6" s="74"/>
      <c r="F6" s="74"/>
      <c r="G6" s="74"/>
      <c r="H6" s="74"/>
    </row>
    <row r="7" spans="1:8">
      <c r="A7" s="42"/>
      <c r="B7" s="44" t="s">
        <v>176</v>
      </c>
      <c r="D7" s="45">
        <f>D19</f>
        <v>0</v>
      </c>
    </row>
    <row r="8" spans="1:8">
      <c r="A8" s="42"/>
      <c r="B8" s="44" t="s">
        <v>177</v>
      </c>
      <c r="D8" s="45">
        <f>SUM(H12:H14)</f>
        <v>0</v>
      </c>
    </row>
    <row r="9" spans="1:8">
      <c r="A9" s="42"/>
      <c r="B9" s="42"/>
      <c r="C9" s="42"/>
      <c r="D9" s="42"/>
    </row>
    <row r="10" spans="1:8">
      <c r="A10" s="82" t="s">
        <v>152</v>
      </c>
      <c r="B10" s="82" t="s">
        <v>178</v>
      </c>
      <c r="C10" s="82" t="s">
        <v>179</v>
      </c>
      <c r="D10" s="82" t="s">
        <v>180</v>
      </c>
      <c r="E10" s="82" t="s">
        <v>181</v>
      </c>
      <c r="F10" s="82"/>
      <c r="G10" s="82"/>
      <c r="H10" s="82" t="s">
        <v>182</v>
      </c>
    </row>
    <row r="11" spans="1:8" ht="57" customHeight="1">
      <c r="A11" s="82"/>
      <c r="B11" s="82"/>
      <c r="C11" s="82"/>
      <c r="D11" s="82"/>
      <c r="E11" s="46" t="s">
        <v>145</v>
      </c>
      <c r="F11" s="46" t="s">
        <v>183</v>
      </c>
      <c r="G11" s="46" t="s">
        <v>147</v>
      </c>
      <c r="H11" s="82"/>
    </row>
    <row r="12" spans="1:8">
      <c r="A12" s="47">
        <v>1</v>
      </c>
      <c r="B12" s="47">
        <v>1</v>
      </c>
      <c r="C12" s="9" t="s">
        <v>155</v>
      </c>
      <c r="D12" s="48">
        <f>'TS-CD'!O87</f>
        <v>0</v>
      </c>
      <c r="E12" s="49">
        <f>'TS-CD'!L87</f>
        <v>0</v>
      </c>
      <c r="F12" s="49">
        <f>'TS-CD'!M87</f>
        <v>0</v>
      </c>
      <c r="G12" s="49">
        <f>'TS-CD'!N87</f>
        <v>0</v>
      </c>
      <c r="H12" s="50">
        <f>'TS-CD'!K87</f>
        <v>0</v>
      </c>
    </row>
    <row r="13" spans="1:8">
      <c r="A13" s="47">
        <v>2</v>
      </c>
      <c r="B13" s="47">
        <v>2</v>
      </c>
      <c r="C13" s="9" t="s">
        <v>156</v>
      </c>
      <c r="D13" s="48">
        <f>ELT!O59</f>
        <v>0</v>
      </c>
      <c r="E13" s="49">
        <f>ELT!L59</f>
        <v>0</v>
      </c>
      <c r="F13" s="49">
        <f>ELT!M59</f>
        <v>0</v>
      </c>
      <c r="G13" s="49">
        <f>ELT!N59</f>
        <v>0</v>
      </c>
      <c r="H13" s="50">
        <f>ELT!K59</f>
        <v>0</v>
      </c>
    </row>
    <row r="14" spans="1:8">
      <c r="A14" s="47">
        <v>3</v>
      </c>
      <c r="B14" s="47">
        <v>3</v>
      </c>
      <c r="C14" s="9" t="s">
        <v>329</v>
      </c>
      <c r="D14" s="48">
        <f>UKT!O64</f>
        <v>0</v>
      </c>
      <c r="E14" s="49">
        <f>UKT!L64</f>
        <v>0</v>
      </c>
      <c r="F14" s="49">
        <f>UKT!M64</f>
        <v>0</v>
      </c>
      <c r="G14" s="49">
        <f>UKT!N64</f>
        <v>0</v>
      </c>
      <c r="H14" s="50">
        <f>UKT!K64</f>
        <v>0</v>
      </c>
    </row>
    <row r="15" spans="1:8">
      <c r="A15" s="84" t="s">
        <v>157</v>
      </c>
      <c r="B15" s="84"/>
      <c r="C15" s="84"/>
      <c r="D15" s="48">
        <f>SUM(D12:D14)</f>
        <v>0</v>
      </c>
    </row>
    <row r="16" spans="1:8">
      <c r="A16" s="84" t="s">
        <v>184</v>
      </c>
      <c r="B16" s="84"/>
      <c r="C16" s="84"/>
      <c r="D16" s="48">
        <f>ROUND(D15*0.05,2)</f>
        <v>0</v>
      </c>
    </row>
    <row r="17" spans="1:8">
      <c r="A17" s="83" t="s">
        <v>185</v>
      </c>
      <c r="B17" s="83"/>
      <c r="C17" s="83"/>
      <c r="D17" s="48"/>
    </row>
    <row r="18" spans="1:8" ht="16.5" customHeight="1">
      <c r="A18" s="84" t="s">
        <v>186</v>
      </c>
      <c r="B18" s="84"/>
      <c r="C18" s="84"/>
      <c r="D18" s="48">
        <f>ROUND(D15*0.05,2)</f>
        <v>0</v>
      </c>
    </row>
    <row r="19" spans="1:8">
      <c r="A19" s="84" t="s">
        <v>187</v>
      </c>
      <c r="B19" s="84"/>
      <c r="C19" s="84"/>
      <c r="D19" s="48">
        <f>SUM(D15:D18)</f>
        <v>0</v>
      </c>
    </row>
    <row r="20" spans="1:8">
      <c r="A20" s="42"/>
      <c r="B20" s="42"/>
      <c r="C20" s="42"/>
      <c r="D20" s="42"/>
    </row>
    <row r="21" spans="1:8" ht="16.5">
      <c r="A21" s="43"/>
      <c r="B21" s="43"/>
      <c r="C21" s="43"/>
    </row>
    <row r="22" spans="1:8" ht="16.5" customHeight="1">
      <c r="A22" s="80" t="s">
        <v>349</v>
      </c>
      <c r="B22" s="80"/>
      <c r="C22" s="80"/>
      <c r="D22" s="80"/>
      <c r="E22" s="80"/>
      <c r="F22" s="80"/>
      <c r="G22" s="80"/>
      <c r="H22" s="80"/>
    </row>
    <row r="23" spans="1:8" ht="16.5">
      <c r="A23" s="76" t="s">
        <v>56</v>
      </c>
      <c r="B23" s="76"/>
      <c r="C23" s="76"/>
      <c r="D23" s="76"/>
      <c r="E23" s="76"/>
      <c r="F23" s="76"/>
      <c r="G23" s="76"/>
      <c r="H23" s="76"/>
    </row>
    <row r="24" spans="1:8" ht="16.5" customHeight="1">
      <c r="A24" s="13"/>
      <c r="B24" s="1"/>
      <c r="C24" s="3"/>
    </row>
    <row r="25" spans="1:8" ht="16.5">
      <c r="A25" s="13"/>
      <c r="B25" s="1"/>
      <c r="C25" s="3"/>
    </row>
    <row r="26" spans="1:8" ht="16.5">
      <c r="A26" s="80" t="s">
        <v>350</v>
      </c>
      <c r="B26" s="80"/>
      <c r="C26" s="80"/>
      <c r="D26" s="80"/>
      <c r="E26" s="80"/>
      <c r="F26" s="80"/>
      <c r="G26" s="80"/>
      <c r="H26" s="80"/>
    </row>
    <row r="27" spans="1:8" ht="16.5">
      <c r="A27" s="76" t="s">
        <v>56</v>
      </c>
      <c r="B27" s="76"/>
      <c r="C27" s="76"/>
      <c r="D27" s="76"/>
      <c r="E27" s="76"/>
      <c r="F27" s="76"/>
      <c r="G27" s="76"/>
      <c r="H27" s="76"/>
    </row>
    <row r="28" spans="1:8" ht="16.5">
      <c r="A28" s="3"/>
      <c r="B28" s="4"/>
      <c r="C28" s="4"/>
    </row>
    <row r="29" spans="1:8" ht="16.5">
      <c r="A29" s="81"/>
      <c r="B29" s="81"/>
      <c r="C29" s="81"/>
      <c r="D29" s="81"/>
      <c r="E29" s="81"/>
      <c r="F29" s="81"/>
      <c r="G29" s="81"/>
      <c r="H29" s="81"/>
    </row>
  </sheetData>
  <mergeCells count="21">
    <mergeCell ref="A23:H23"/>
    <mergeCell ref="A26:H26"/>
    <mergeCell ref="A27:H27"/>
    <mergeCell ref="A29:H29"/>
    <mergeCell ref="A6:H6"/>
    <mergeCell ref="A10:A11"/>
    <mergeCell ref="B10:B11"/>
    <mergeCell ref="C10:C11"/>
    <mergeCell ref="D10:D11"/>
    <mergeCell ref="E10:G10"/>
    <mergeCell ref="H10:H11"/>
    <mergeCell ref="A17:C17"/>
    <mergeCell ref="A18:C18"/>
    <mergeCell ref="A15:C15"/>
    <mergeCell ref="A16:C16"/>
    <mergeCell ref="A19:C19"/>
    <mergeCell ref="A22:H22"/>
    <mergeCell ref="A1:H1"/>
    <mergeCell ref="A3:H3"/>
    <mergeCell ref="A4:H4"/>
    <mergeCell ref="A5:H5"/>
  </mergeCells>
  <pageMargins left="0.7" right="0.7" top="0.75" bottom="0.75" header="0.3" footer="0.3"/>
  <pageSetup paperSize="9" fitToHeight="0"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455"/>
  <sheetViews>
    <sheetView tabSelected="1" topLeftCell="A54" zoomScale="112" zoomScaleNormal="112" workbookViewId="0">
      <selection activeCell="G18" sqref="G18"/>
    </sheetView>
  </sheetViews>
  <sheetFormatPr defaultRowHeight="12.75"/>
  <cols>
    <col min="1" max="1" width="9.140625" style="27"/>
    <col min="2" max="2" width="73.7109375" style="27" customWidth="1"/>
    <col min="3" max="3" width="10.42578125" style="27" bestFit="1" customWidth="1"/>
    <col min="4" max="4" width="14.5703125" style="27" bestFit="1" customWidth="1"/>
    <col min="5" max="12" width="9.140625" style="27"/>
    <col min="13" max="13" width="10.28515625" style="27" bestFit="1" customWidth="1"/>
    <col min="14" max="14" width="9.140625" style="27"/>
    <col min="15" max="15" width="10.28515625" style="27" bestFit="1" customWidth="1"/>
    <col min="16" max="16384" width="9.140625" style="27"/>
  </cols>
  <sheetData>
    <row r="1" spans="1:15">
      <c r="A1" s="92" t="s">
        <v>174</v>
      </c>
      <c r="B1" s="92"/>
      <c r="C1" s="92"/>
      <c r="D1" s="92"/>
    </row>
    <row r="2" spans="1:15">
      <c r="A2" s="28"/>
      <c r="B2" s="28"/>
      <c r="C2" s="28"/>
      <c r="D2" s="28"/>
    </row>
    <row r="3" spans="1:15">
      <c r="A3" s="93" t="s">
        <v>0</v>
      </c>
      <c r="B3" s="94"/>
      <c r="C3" s="94"/>
      <c r="D3" s="94"/>
    </row>
    <row r="4" spans="1:15">
      <c r="A4" s="95" t="s">
        <v>1</v>
      </c>
      <c r="B4" s="95"/>
      <c r="C4" s="95"/>
      <c r="D4" s="95"/>
    </row>
    <row r="5" spans="1:15">
      <c r="A5" s="29"/>
      <c r="B5" s="30"/>
      <c r="C5" s="29"/>
      <c r="D5" s="31"/>
    </row>
    <row r="6" spans="1:15">
      <c r="A6" s="96" t="s">
        <v>191</v>
      </c>
      <c r="B6" s="96"/>
      <c r="C6" s="96"/>
      <c r="D6" s="96"/>
    </row>
    <row r="7" spans="1:15">
      <c r="A7" s="96" t="s">
        <v>164</v>
      </c>
      <c r="B7" s="96"/>
      <c r="C7" s="96"/>
      <c r="D7" s="96"/>
    </row>
    <row r="8" spans="1:15">
      <c r="A8" s="91" t="s">
        <v>190</v>
      </c>
      <c r="B8" s="91"/>
      <c r="C8" s="91"/>
      <c r="D8" s="91"/>
    </row>
    <row r="9" spans="1:15">
      <c r="A9" s="96" t="s">
        <v>347</v>
      </c>
      <c r="B9" s="96"/>
      <c r="C9" s="96"/>
      <c r="D9" s="96"/>
    </row>
    <row r="10" spans="1:15">
      <c r="A10" s="29"/>
      <c r="B10" s="30"/>
      <c r="C10" s="29"/>
      <c r="D10" s="31"/>
    </row>
    <row r="11" spans="1:15">
      <c r="A11" s="97" t="s">
        <v>165</v>
      </c>
      <c r="B11" s="97"/>
      <c r="C11" s="97"/>
      <c r="D11" s="97"/>
    </row>
    <row r="12" spans="1:15">
      <c r="A12" s="32"/>
      <c r="B12" s="32"/>
      <c r="C12" s="32"/>
      <c r="D12" s="32"/>
    </row>
    <row r="13" spans="1:15">
      <c r="A13" s="99" t="s">
        <v>3</v>
      </c>
      <c r="B13" s="99" t="s">
        <v>4</v>
      </c>
      <c r="C13" s="99" t="s">
        <v>5</v>
      </c>
      <c r="D13" s="100" t="s">
        <v>6</v>
      </c>
      <c r="E13" s="85" t="s">
        <v>142</v>
      </c>
      <c r="F13" s="86"/>
      <c r="G13" s="86"/>
      <c r="H13" s="86"/>
      <c r="I13" s="86"/>
      <c r="J13" s="87"/>
      <c r="K13" s="85" t="s">
        <v>143</v>
      </c>
      <c r="L13" s="86"/>
      <c r="M13" s="86"/>
      <c r="N13" s="86"/>
      <c r="O13" s="87"/>
    </row>
    <row r="14" spans="1:15" ht="51">
      <c r="A14" s="99"/>
      <c r="B14" s="99"/>
      <c r="C14" s="99"/>
      <c r="D14" s="100"/>
      <c r="E14" s="33" t="s">
        <v>144</v>
      </c>
      <c r="F14" s="33" t="s">
        <v>166</v>
      </c>
      <c r="G14" s="33" t="s">
        <v>145</v>
      </c>
      <c r="H14" s="33" t="s">
        <v>146</v>
      </c>
      <c r="I14" s="33" t="s">
        <v>147</v>
      </c>
      <c r="J14" s="34" t="s">
        <v>148</v>
      </c>
      <c r="K14" s="34" t="s">
        <v>149</v>
      </c>
      <c r="L14" s="33" t="s">
        <v>145</v>
      </c>
      <c r="M14" s="33" t="s">
        <v>146</v>
      </c>
      <c r="N14" s="33" t="s">
        <v>147</v>
      </c>
      <c r="O14" s="34" t="s">
        <v>150</v>
      </c>
    </row>
    <row r="15" spans="1:15">
      <c r="A15" s="35">
        <v>1</v>
      </c>
      <c r="B15" s="35">
        <v>2</v>
      </c>
      <c r="C15" s="35">
        <v>3</v>
      </c>
      <c r="D15" s="35">
        <v>4</v>
      </c>
      <c r="E15" s="35">
        <v>5</v>
      </c>
      <c r="F15" s="35">
        <v>6</v>
      </c>
      <c r="G15" s="36">
        <v>7</v>
      </c>
      <c r="H15" s="36">
        <v>8</v>
      </c>
      <c r="I15" s="36">
        <v>9</v>
      </c>
      <c r="J15" s="35">
        <v>10</v>
      </c>
      <c r="K15" s="35">
        <v>11</v>
      </c>
      <c r="L15" s="35">
        <v>12</v>
      </c>
      <c r="M15" s="35">
        <v>13</v>
      </c>
      <c r="N15" s="35">
        <v>14</v>
      </c>
      <c r="O15" s="35">
        <v>15</v>
      </c>
    </row>
    <row r="16" spans="1:15">
      <c r="A16" s="19" t="s">
        <v>7</v>
      </c>
      <c r="B16" s="20" t="s">
        <v>331</v>
      </c>
      <c r="C16" s="19" t="s">
        <v>8</v>
      </c>
      <c r="D16" s="19" t="s">
        <v>8</v>
      </c>
      <c r="E16" s="19" t="s">
        <v>8</v>
      </c>
      <c r="F16" s="19" t="s">
        <v>8</v>
      </c>
      <c r="G16" s="19" t="s">
        <v>8</v>
      </c>
      <c r="H16" s="19" t="s">
        <v>8</v>
      </c>
      <c r="I16" s="19" t="s">
        <v>8</v>
      </c>
      <c r="J16" s="19" t="s">
        <v>8</v>
      </c>
      <c r="K16" s="19" t="s">
        <v>8</v>
      </c>
      <c r="L16" s="19" t="s">
        <v>8</v>
      </c>
      <c r="M16" s="19" t="s">
        <v>8</v>
      </c>
      <c r="N16" s="19" t="s">
        <v>8</v>
      </c>
      <c r="O16" s="19" t="s">
        <v>8</v>
      </c>
    </row>
    <row r="17" spans="1:15" customFormat="1" ht="15">
      <c r="A17" s="21" t="s">
        <v>9</v>
      </c>
      <c r="B17" s="22" t="s">
        <v>332</v>
      </c>
      <c r="C17" s="23" t="s">
        <v>10</v>
      </c>
      <c r="D17" s="24">
        <v>1</v>
      </c>
      <c r="E17" s="60"/>
      <c r="F17" s="60"/>
      <c r="G17" s="60">
        <f>ROUND(E17*F17,2)</f>
        <v>0</v>
      </c>
      <c r="H17" s="60"/>
      <c r="I17" s="60"/>
      <c r="J17" s="37">
        <f t="shared" ref="J17:J18" si="0">SUM(G17:I17)</f>
        <v>0</v>
      </c>
      <c r="K17" s="60">
        <f>ROUND(E17*D17,2)</f>
        <v>0</v>
      </c>
      <c r="L17" s="60">
        <f>ROUND(G17*D17,2)</f>
        <v>0</v>
      </c>
      <c r="M17" s="60">
        <f t="shared" ref="M17:M18" si="1">ROUND(H17*D17,2)</f>
        <v>0</v>
      </c>
      <c r="N17" s="60">
        <f t="shared" ref="N17:N18" si="2">ROUND(I17*D17,2)</f>
        <v>0</v>
      </c>
      <c r="O17" s="37">
        <f>SUM(L17:N17)</f>
        <v>0</v>
      </c>
    </row>
    <row r="18" spans="1:15" customFormat="1" ht="89.25">
      <c r="A18" s="21" t="s">
        <v>11</v>
      </c>
      <c r="B18" s="22" t="s">
        <v>355</v>
      </c>
      <c r="C18" s="23" t="s">
        <v>10</v>
      </c>
      <c r="D18" s="24">
        <v>1</v>
      </c>
      <c r="E18" s="37"/>
      <c r="F18" s="37"/>
      <c r="G18" s="37">
        <f t="shared" ref="G18" si="3">ROUND(E18*F18,2)</f>
        <v>0</v>
      </c>
      <c r="H18" s="37"/>
      <c r="I18" s="37"/>
      <c r="J18" s="37">
        <f t="shared" si="0"/>
        <v>0</v>
      </c>
      <c r="K18" s="37">
        <f t="shared" ref="K18" si="4">ROUND(E18*D18,2)</f>
        <v>0</v>
      </c>
      <c r="L18" s="37">
        <f t="shared" ref="L18" si="5">ROUND(G18*D18,2)</f>
        <v>0</v>
      </c>
      <c r="M18" s="37">
        <f t="shared" si="1"/>
        <v>0</v>
      </c>
      <c r="N18" s="37">
        <f t="shared" si="2"/>
        <v>0</v>
      </c>
      <c r="O18" s="37">
        <f t="shared" ref="O18" si="6">SUM(L18:N18)</f>
        <v>0</v>
      </c>
    </row>
    <row r="19" spans="1:15" ht="25.5">
      <c r="A19" s="21" t="s">
        <v>12</v>
      </c>
      <c r="B19" s="22" t="s">
        <v>13</v>
      </c>
      <c r="C19" s="23" t="s">
        <v>10</v>
      </c>
      <c r="D19" s="24">
        <v>1</v>
      </c>
      <c r="E19" s="37"/>
      <c r="F19" s="37"/>
      <c r="G19" s="37">
        <f t="shared" ref="G19:G26" si="7">ROUND(E19*F19,2)</f>
        <v>0</v>
      </c>
      <c r="H19" s="37"/>
      <c r="I19" s="37"/>
      <c r="J19" s="37">
        <f t="shared" ref="J19:J26" si="8">SUM(G19:I19)</f>
        <v>0</v>
      </c>
      <c r="K19" s="37">
        <f t="shared" ref="K19:K26" si="9">ROUND(E19*D19,2)</f>
        <v>0</v>
      </c>
      <c r="L19" s="37">
        <f t="shared" ref="L19:L25" si="10">ROUND(G19*D19,2)</f>
        <v>0</v>
      </c>
      <c r="M19" s="37">
        <f t="shared" ref="M19:M25" si="11">ROUND(H19*D19,2)</f>
        <v>0</v>
      </c>
      <c r="N19" s="37">
        <f t="shared" ref="N19:N25" si="12">ROUND(I19*D19,2)</f>
        <v>0</v>
      </c>
      <c r="O19" s="37">
        <f t="shared" ref="O19:O25" si="13">SUM(L19:N19)</f>
        <v>0</v>
      </c>
    </row>
    <row r="20" spans="1:15" ht="15.75">
      <c r="A20" s="21" t="s">
        <v>14</v>
      </c>
      <c r="B20" s="22" t="s">
        <v>192</v>
      </c>
      <c r="C20" s="23" t="s">
        <v>161</v>
      </c>
      <c r="D20" s="24">
        <v>151.59</v>
      </c>
      <c r="E20" s="37"/>
      <c r="F20" s="37"/>
      <c r="G20" s="37">
        <f t="shared" si="7"/>
        <v>0</v>
      </c>
      <c r="H20" s="37"/>
      <c r="I20" s="37"/>
      <c r="J20" s="37">
        <f t="shared" si="8"/>
        <v>0</v>
      </c>
      <c r="K20" s="37">
        <f t="shared" si="9"/>
        <v>0</v>
      </c>
      <c r="L20" s="37">
        <f t="shared" si="10"/>
        <v>0</v>
      </c>
      <c r="M20" s="37">
        <f t="shared" si="11"/>
        <v>0</v>
      </c>
      <c r="N20" s="37">
        <f t="shared" si="12"/>
        <v>0</v>
      </c>
      <c r="O20" s="37">
        <f t="shared" si="13"/>
        <v>0</v>
      </c>
    </row>
    <row r="21" spans="1:15" ht="15.75">
      <c r="A21" s="21" t="s">
        <v>17</v>
      </c>
      <c r="B21" s="22" t="s">
        <v>193</v>
      </c>
      <c r="C21" s="23" t="s">
        <v>161</v>
      </c>
      <c r="D21" s="24">
        <v>223.3</v>
      </c>
      <c r="E21" s="37"/>
      <c r="F21" s="37"/>
      <c r="G21" s="37">
        <f t="shared" si="7"/>
        <v>0</v>
      </c>
      <c r="H21" s="37"/>
      <c r="I21" s="37"/>
      <c r="J21" s="37">
        <f t="shared" ref="J21:J23" si="14">SUM(G21:I21)</f>
        <v>0</v>
      </c>
      <c r="K21" s="37">
        <f t="shared" ref="K21:K23" si="15">ROUND(E21*D21,2)</f>
        <v>0</v>
      </c>
      <c r="L21" s="37">
        <f t="shared" ref="L21:L23" si="16">ROUND(G21*D21,2)</f>
        <v>0</v>
      </c>
      <c r="M21" s="37">
        <f t="shared" ref="M21:M23" si="17">ROUND(H21*D21,2)</f>
        <v>0</v>
      </c>
      <c r="N21" s="37">
        <f t="shared" ref="N21:N23" si="18">ROUND(I21*D21,2)</f>
        <v>0</v>
      </c>
      <c r="O21" s="37">
        <f t="shared" ref="O21:O23" si="19">SUM(L21:N21)</f>
        <v>0</v>
      </c>
    </row>
    <row r="22" spans="1:15" ht="15.75">
      <c r="A22" s="21" t="s">
        <v>19</v>
      </c>
      <c r="B22" s="22" t="s">
        <v>194</v>
      </c>
      <c r="C22" s="23" t="s">
        <v>161</v>
      </c>
      <c r="D22" s="24">
        <v>560.84</v>
      </c>
      <c r="E22" s="37"/>
      <c r="F22" s="37"/>
      <c r="G22" s="37">
        <f t="shared" si="7"/>
        <v>0</v>
      </c>
      <c r="H22" s="37"/>
      <c r="I22" s="37"/>
      <c r="J22" s="37">
        <f t="shared" si="14"/>
        <v>0</v>
      </c>
      <c r="K22" s="37">
        <f t="shared" si="15"/>
        <v>0</v>
      </c>
      <c r="L22" s="37">
        <f t="shared" si="16"/>
        <v>0</v>
      </c>
      <c r="M22" s="37">
        <f t="shared" si="17"/>
        <v>0</v>
      </c>
      <c r="N22" s="37">
        <f t="shared" si="18"/>
        <v>0</v>
      </c>
      <c r="O22" s="37">
        <f t="shared" si="19"/>
        <v>0</v>
      </c>
    </row>
    <row r="23" spans="1:15" ht="15.75">
      <c r="A23" s="21" t="s">
        <v>21</v>
      </c>
      <c r="B23" s="22" t="s">
        <v>195</v>
      </c>
      <c r="C23" s="23" t="s">
        <v>161</v>
      </c>
      <c r="D23" s="24">
        <v>261.79000000000002</v>
      </c>
      <c r="E23" s="37"/>
      <c r="F23" s="37"/>
      <c r="G23" s="37">
        <f t="shared" si="7"/>
        <v>0</v>
      </c>
      <c r="H23" s="37"/>
      <c r="I23" s="37"/>
      <c r="J23" s="37">
        <f t="shared" si="14"/>
        <v>0</v>
      </c>
      <c r="K23" s="37">
        <f t="shared" si="15"/>
        <v>0</v>
      </c>
      <c r="L23" s="37">
        <f t="shared" si="16"/>
        <v>0</v>
      </c>
      <c r="M23" s="37">
        <f t="shared" si="17"/>
        <v>0</v>
      </c>
      <c r="N23" s="37">
        <f t="shared" si="18"/>
        <v>0</v>
      </c>
      <c r="O23" s="37">
        <f t="shared" si="19"/>
        <v>0</v>
      </c>
    </row>
    <row r="24" spans="1:15">
      <c r="A24" s="21" t="s">
        <v>22</v>
      </c>
      <c r="B24" s="22" t="s">
        <v>15</v>
      </c>
      <c r="C24" s="23" t="s">
        <v>16</v>
      </c>
      <c r="D24" s="24">
        <v>4</v>
      </c>
      <c r="E24" s="37"/>
      <c r="F24" s="37"/>
      <c r="G24" s="37">
        <f t="shared" si="7"/>
        <v>0</v>
      </c>
      <c r="H24" s="37"/>
      <c r="I24" s="37"/>
      <c r="J24" s="37">
        <f t="shared" si="8"/>
        <v>0</v>
      </c>
      <c r="K24" s="37">
        <f t="shared" si="9"/>
        <v>0</v>
      </c>
      <c r="L24" s="37">
        <f t="shared" si="10"/>
        <v>0</v>
      </c>
      <c r="M24" s="37">
        <f t="shared" si="11"/>
        <v>0</v>
      </c>
      <c r="N24" s="37">
        <f t="shared" si="12"/>
        <v>0</v>
      </c>
      <c r="O24" s="37">
        <f t="shared" si="13"/>
        <v>0</v>
      </c>
    </row>
    <row r="25" spans="1:15">
      <c r="A25" s="21" t="s">
        <v>23</v>
      </c>
      <c r="B25" s="22" t="s">
        <v>18</v>
      </c>
      <c r="C25" s="23" t="s">
        <v>16</v>
      </c>
      <c r="D25" s="24">
        <v>2</v>
      </c>
      <c r="E25" s="37"/>
      <c r="F25" s="37"/>
      <c r="G25" s="37">
        <f t="shared" si="7"/>
        <v>0</v>
      </c>
      <c r="H25" s="37"/>
      <c r="I25" s="37"/>
      <c r="J25" s="37">
        <f t="shared" si="8"/>
        <v>0</v>
      </c>
      <c r="K25" s="37">
        <f t="shared" si="9"/>
        <v>0</v>
      </c>
      <c r="L25" s="37">
        <f t="shared" si="10"/>
        <v>0</v>
      </c>
      <c r="M25" s="37">
        <f t="shared" si="11"/>
        <v>0</v>
      </c>
      <c r="N25" s="37">
        <f t="shared" si="12"/>
        <v>0</v>
      </c>
      <c r="O25" s="37">
        <f t="shared" si="13"/>
        <v>0</v>
      </c>
    </row>
    <row r="26" spans="1:15">
      <c r="A26" s="21" t="s">
        <v>24</v>
      </c>
      <c r="B26" s="22" t="s">
        <v>197</v>
      </c>
      <c r="C26" s="23" t="s">
        <v>20</v>
      </c>
      <c r="D26" s="24">
        <v>68</v>
      </c>
      <c r="E26" s="37"/>
      <c r="F26" s="37"/>
      <c r="G26" s="37">
        <f t="shared" si="7"/>
        <v>0</v>
      </c>
      <c r="H26" s="37"/>
      <c r="I26" s="37"/>
      <c r="J26" s="37">
        <f t="shared" si="8"/>
        <v>0</v>
      </c>
      <c r="K26" s="37">
        <f t="shared" si="9"/>
        <v>0</v>
      </c>
      <c r="L26" s="37">
        <f t="shared" ref="L26" si="20">ROUND(G26*D26,2)</f>
        <v>0</v>
      </c>
      <c r="M26" s="37">
        <f t="shared" ref="M26" si="21">ROUND(H26*D26,2)</f>
        <v>0</v>
      </c>
      <c r="N26" s="37">
        <f t="shared" ref="N26" si="22">ROUND(I26*D26,2)</f>
        <v>0</v>
      </c>
      <c r="O26" s="37">
        <f t="shared" ref="O26" si="23">SUM(L26:N26)</f>
        <v>0</v>
      </c>
    </row>
    <row r="27" spans="1:15">
      <c r="A27" s="21" t="s">
        <v>25</v>
      </c>
      <c r="B27" s="22" t="s">
        <v>196</v>
      </c>
      <c r="C27" s="23" t="s">
        <v>20</v>
      </c>
      <c r="D27" s="24">
        <v>96.88</v>
      </c>
      <c r="E27" s="37"/>
      <c r="F27" s="37"/>
      <c r="G27" s="37">
        <f t="shared" ref="G27:G28" si="24">ROUND(E27*F27,2)</f>
        <v>0</v>
      </c>
      <c r="H27" s="37"/>
      <c r="I27" s="37"/>
      <c r="J27" s="37">
        <f t="shared" ref="J27:J28" si="25">SUM(G27:I27)</f>
        <v>0</v>
      </c>
      <c r="K27" s="37">
        <f t="shared" ref="K27:K28" si="26">ROUND(E27*D27,2)</f>
        <v>0</v>
      </c>
      <c r="L27" s="37">
        <f t="shared" ref="L27:L28" si="27">ROUND(G27*D27,2)</f>
        <v>0</v>
      </c>
      <c r="M27" s="37">
        <f t="shared" ref="M27:M28" si="28">ROUND(H27*D27,2)</f>
        <v>0</v>
      </c>
      <c r="N27" s="37">
        <f t="shared" ref="N27:N28" si="29">ROUND(I27*D27,2)</f>
        <v>0</v>
      </c>
      <c r="O27" s="37">
        <f t="shared" ref="O27" si="30">SUM(L27:N27)</f>
        <v>0</v>
      </c>
    </row>
    <row r="28" spans="1:15" ht="25.5">
      <c r="A28" s="21" t="s">
        <v>26</v>
      </c>
      <c r="B28" s="22" t="s">
        <v>198</v>
      </c>
      <c r="C28" s="23" t="s">
        <v>161</v>
      </c>
      <c r="D28" s="24">
        <v>16.93</v>
      </c>
      <c r="E28" s="37"/>
      <c r="F28" s="37"/>
      <c r="G28" s="37">
        <f t="shared" si="24"/>
        <v>0</v>
      </c>
      <c r="H28" s="37"/>
      <c r="I28" s="37"/>
      <c r="J28" s="37">
        <f t="shared" si="25"/>
        <v>0</v>
      </c>
      <c r="K28" s="37">
        <f t="shared" si="26"/>
        <v>0</v>
      </c>
      <c r="L28" s="37">
        <f t="shared" si="27"/>
        <v>0</v>
      </c>
      <c r="M28" s="37">
        <f t="shared" si="28"/>
        <v>0</v>
      </c>
      <c r="N28" s="37">
        <f t="shared" si="29"/>
        <v>0</v>
      </c>
      <c r="O28" s="37">
        <f t="shared" ref="O28:O29" si="31">SUM(L28:N28)</f>
        <v>0</v>
      </c>
    </row>
    <row r="29" spans="1:15" ht="25.5">
      <c r="A29" s="21" t="s">
        <v>27</v>
      </c>
      <c r="B29" s="22" t="s">
        <v>199</v>
      </c>
      <c r="C29" s="23" t="s">
        <v>20</v>
      </c>
      <c r="D29" s="24">
        <v>170</v>
      </c>
      <c r="E29" s="37"/>
      <c r="F29" s="37"/>
      <c r="G29" s="37">
        <f t="shared" ref="G29" si="32">ROUND(E29*F29,2)</f>
        <v>0</v>
      </c>
      <c r="H29" s="37"/>
      <c r="I29" s="37"/>
      <c r="J29" s="37">
        <f t="shared" ref="J29" si="33">SUM(G29:I29)</f>
        <v>0</v>
      </c>
      <c r="K29" s="37">
        <f t="shared" ref="K29" si="34">ROUND(E29*D29,2)</f>
        <v>0</v>
      </c>
      <c r="L29" s="37">
        <f t="shared" ref="L29" si="35">ROUND(G29*D29,2)</f>
        <v>0</v>
      </c>
      <c r="M29" s="37">
        <f t="shared" ref="M29" si="36">ROUND(H29*D29,2)</f>
        <v>0</v>
      </c>
      <c r="N29" s="37">
        <f t="shared" ref="N29" si="37">ROUND(I29*D29,2)</f>
        <v>0</v>
      </c>
      <c r="O29" s="37">
        <f t="shared" si="31"/>
        <v>0</v>
      </c>
    </row>
    <row r="30" spans="1:15">
      <c r="A30" s="21" t="s">
        <v>28</v>
      </c>
      <c r="B30" s="22" t="s">
        <v>201</v>
      </c>
      <c r="C30" s="23" t="s">
        <v>16</v>
      </c>
      <c r="D30" s="24">
        <v>2</v>
      </c>
      <c r="E30" s="37"/>
      <c r="F30" s="37"/>
      <c r="G30" s="37">
        <f t="shared" ref="G30" si="38">ROUND(E30*F30,2)</f>
        <v>0</v>
      </c>
      <c r="H30" s="37"/>
      <c r="I30" s="37"/>
      <c r="J30" s="37">
        <f t="shared" ref="J30" si="39">SUM(G30:I30)</f>
        <v>0</v>
      </c>
      <c r="K30" s="37">
        <f t="shared" ref="K30" si="40">ROUND(E30*D30,2)</f>
        <v>0</v>
      </c>
      <c r="L30" s="37">
        <f t="shared" ref="L30" si="41">ROUND(G30*D30,2)</f>
        <v>0</v>
      </c>
      <c r="M30" s="37">
        <f t="shared" ref="M30" si="42">ROUND(H30*D30,2)</f>
        <v>0</v>
      </c>
      <c r="N30" s="37">
        <f t="shared" ref="N30" si="43">ROUND(I30*D30,2)</f>
        <v>0</v>
      </c>
      <c r="O30" s="37">
        <f t="shared" ref="O30" si="44">SUM(L30:N30)</f>
        <v>0</v>
      </c>
    </row>
    <row r="31" spans="1:15">
      <c r="A31" s="25">
        <v>2</v>
      </c>
      <c r="B31" s="20" t="s">
        <v>200</v>
      </c>
      <c r="C31" s="19" t="s">
        <v>8</v>
      </c>
      <c r="D31" s="19"/>
      <c r="E31" s="19" t="s">
        <v>8</v>
      </c>
      <c r="F31" s="19" t="s">
        <v>8</v>
      </c>
      <c r="G31" s="19" t="s">
        <v>8</v>
      </c>
      <c r="H31" s="19" t="s">
        <v>8</v>
      </c>
      <c r="I31" s="19" t="s">
        <v>8</v>
      </c>
      <c r="J31" s="19" t="s">
        <v>8</v>
      </c>
      <c r="K31" s="19" t="s">
        <v>8</v>
      </c>
      <c r="L31" s="19" t="s">
        <v>8</v>
      </c>
      <c r="M31" s="19" t="s">
        <v>8</v>
      </c>
      <c r="N31" s="19" t="s">
        <v>8</v>
      </c>
      <c r="O31" s="19" t="s">
        <v>8</v>
      </c>
    </row>
    <row r="32" spans="1:15" ht="15.75">
      <c r="A32" s="21" t="s">
        <v>92</v>
      </c>
      <c r="B32" s="22" t="s">
        <v>203</v>
      </c>
      <c r="C32" s="23" t="s">
        <v>160</v>
      </c>
      <c r="D32" s="24">
        <v>585.47</v>
      </c>
      <c r="E32" s="15"/>
      <c r="F32" s="15"/>
      <c r="G32" s="15">
        <f>ROUND(E32*F32,2)</f>
        <v>0</v>
      </c>
      <c r="H32" s="15"/>
      <c r="I32" s="15"/>
      <c r="J32" s="15">
        <f>SUM(G32:I32)</f>
        <v>0</v>
      </c>
      <c r="K32" s="15">
        <f>ROUND(E32*D32,2)</f>
        <v>0</v>
      </c>
      <c r="L32" s="15">
        <f>ROUND(G32*D32,2)</f>
        <v>0</v>
      </c>
      <c r="M32" s="15">
        <f>ROUND(H32*D32,2)</f>
        <v>0</v>
      </c>
      <c r="N32" s="15">
        <f>ROUND(I32*D32,2)</f>
        <v>0</v>
      </c>
      <c r="O32" s="15">
        <f>SUM(L32:N32)</f>
        <v>0</v>
      </c>
    </row>
    <row r="33" spans="1:15" ht="15.75">
      <c r="A33" s="21" t="s">
        <v>94</v>
      </c>
      <c r="B33" s="22" t="s">
        <v>202</v>
      </c>
      <c r="C33" s="23" t="s">
        <v>160</v>
      </c>
      <c r="D33" s="24">
        <v>139.4</v>
      </c>
      <c r="E33" s="17"/>
      <c r="F33" s="17"/>
      <c r="G33" s="15">
        <f>ROUND(E33*F33,2)</f>
        <v>0</v>
      </c>
      <c r="H33" s="17"/>
      <c r="I33" s="17"/>
      <c r="J33" s="15">
        <f>SUM(G33:I33)</f>
        <v>0</v>
      </c>
      <c r="K33" s="15">
        <f t="shared" ref="K33" si="45">ROUNDUP(D33*E33,2)</f>
        <v>0</v>
      </c>
      <c r="L33" s="15">
        <f t="shared" ref="L33" si="46">ROUNDUP(D33*G33,2)</f>
        <v>0</v>
      </c>
      <c r="M33" s="15">
        <f t="shared" ref="M33" si="47">ROUNDUP(D33*H33,2)</f>
        <v>0</v>
      </c>
      <c r="N33" s="15">
        <f t="shared" ref="N33" si="48">ROUNDUP(D33*I33,2)</f>
        <v>0</v>
      </c>
      <c r="O33" s="15">
        <f>SUM(L33:N33)</f>
        <v>0</v>
      </c>
    </row>
    <row r="34" spans="1:15" ht="15.75">
      <c r="A34" s="21" t="s">
        <v>96</v>
      </c>
      <c r="B34" s="22" t="s">
        <v>204</v>
      </c>
      <c r="C34" s="23" t="s">
        <v>162</v>
      </c>
      <c r="D34" s="24">
        <v>797.92</v>
      </c>
      <c r="E34" s="15"/>
      <c r="F34" s="15"/>
      <c r="G34" s="15">
        <f>ROUND(E34*F34,2)</f>
        <v>0</v>
      </c>
      <c r="H34" s="15"/>
      <c r="I34" s="15"/>
      <c r="J34" s="15">
        <f>SUM(G34:I34)</f>
        <v>0</v>
      </c>
      <c r="K34" s="15">
        <f>ROUND(E34*D34,2)</f>
        <v>0</v>
      </c>
      <c r="L34" s="15">
        <f>ROUND(G34*D34,2)</f>
        <v>0</v>
      </c>
      <c r="M34" s="15">
        <f>ROUND(H34*D34,2)</f>
        <v>0</v>
      </c>
      <c r="N34" s="15">
        <f>ROUND(I34*D34,2)</f>
        <v>0</v>
      </c>
      <c r="O34" s="15">
        <f>SUM(L34:N34)</f>
        <v>0</v>
      </c>
    </row>
    <row r="35" spans="1:15" ht="15.75">
      <c r="A35" s="21" t="s">
        <v>97</v>
      </c>
      <c r="B35" s="22" t="s">
        <v>205</v>
      </c>
      <c r="C35" s="23" t="s">
        <v>162</v>
      </c>
      <c r="D35" s="24">
        <v>508.96</v>
      </c>
      <c r="E35" s="15"/>
      <c r="F35" s="15"/>
      <c r="G35" s="15">
        <f>ROUND(E35*F35,2)</f>
        <v>0</v>
      </c>
      <c r="H35" s="15"/>
      <c r="I35" s="15"/>
      <c r="J35" s="15">
        <f t="shared" ref="J35" si="49">SUM(G35:I35)</f>
        <v>0</v>
      </c>
      <c r="K35" s="15">
        <f t="shared" ref="K35" si="50">ROUND(D35*E35,2)</f>
        <v>0</v>
      </c>
      <c r="L35" s="15">
        <f t="shared" ref="L35" si="51">ROUND(D35*G35,2)</f>
        <v>0</v>
      </c>
      <c r="M35" s="15">
        <f t="shared" ref="M35" si="52">ROUND(D35*H35,2)</f>
        <v>0</v>
      </c>
      <c r="N35" s="15">
        <f t="shared" ref="N35" si="53">ROUND(D35*I35,2)</f>
        <v>0</v>
      </c>
      <c r="O35" s="15">
        <f>SUM(L35:N35)</f>
        <v>0</v>
      </c>
    </row>
    <row r="36" spans="1:15">
      <c r="A36" s="25">
        <v>3</v>
      </c>
      <c r="B36" s="20" t="s">
        <v>206</v>
      </c>
      <c r="C36" s="19" t="s">
        <v>8</v>
      </c>
      <c r="D36" s="19"/>
      <c r="E36" s="19" t="s">
        <v>8</v>
      </c>
      <c r="F36" s="19" t="s">
        <v>8</v>
      </c>
      <c r="G36" s="19" t="s">
        <v>8</v>
      </c>
      <c r="H36" s="19" t="s">
        <v>8</v>
      </c>
      <c r="I36" s="19" t="s">
        <v>8</v>
      </c>
      <c r="J36" s="19" t="s">
        <v>8</v>
      </c>
      <c r="K36" s="19" t="s">
        <v>8</v>
      </c>
      <c r="L36" s="19" t="s">
        <v>8</v>
      </c>
      <c r="M36" s="19" t="s">
        <v>8</v>
      </c>
      <c r="N36" s="19" t="s">
        <v>8</v>
      </c>
      <c r="O36" s="19" t="s">
        <v>8</v>
      </c>
    </row>
    <row r="37" spans="1:15" ht="15.75">
      <c r="A37" s="21" t="s">
        <v>33</v>
      </c>
      <c r="B37" s="22" t="s">
        <v>207</v>
      </c>
      <c r="C37" s="23" t="s">
        <v>160</v>
      </c>
      <c r="D37" s="24">
        <v>175.18</v>
      </c>
      <c r="E37" s="18"/>
      <c r="F37" s="18"/>
      <c r="G37" s="18">
        <f t="shared" ref="G37" si="54">ROUND(E37*F37,2)</f>
        <v>0</v>
      </c>
      <c r="H37" s="18"/>
      <c r="I37" s="18"/>
      <c r="J37" s="18">
        <f t="shared" ref="J37" si="55">SUM(G37:I37)</f>
        <v>0</v>
      </c>
      <c r="K37" s="18">
        <f t="shared" ref="K37" si="56">ROUND(E37*D37,2)</f>
        <v>0</v>
      </c>
      <c r="L37" s="18">
        <f t="shared" ref="L37" si="57">ROUND(G37*D37,2)</f>
        <v>0</v>
      </c>
      <c r="M37" s="18">
        <f t="shared" ref="M37" si="58">ROUND(H37*D37,2)</f>
        <v>0</v>
      </c>
      <c r="N37" s="18">
        <f t="shared" ref="N37" si="59">ROUND(I37*D37,2)</f>
        <v>0</v>
      </c>
      <c r="O37" s="18">
        <f t="shared" ref="O37" si="60">SUM(L37:N37)</f>
        <v>0</v>
      </c>
    </row>
    <row r="38" spans="1:15" ht="15.75">
      <c r="A38" s="21" t="s">
        <v>34</v>
      </c>
      <c r="B38" s="22" t="s">
        <v>208</v>
      </c>
      <c r="C38" s="23" t="s">
        <v>160</v>
      </c>
      <c r="D38" s="24">
        <v>132.59</v>
      </c>
      <c r="E38" s="18"/>
      <c r="F38" s="18"/>
      <c r="G38" s="18">
        <f t="shared" ref="G38" si="61">ROUND(E38*F38,2)</f>
        <v>0</v>
      </c>
      <c r="H38" s="18"/>
      <c r="I38" s="18"/>
      <c r="J38" s="18">
        <f t="shared" ref="J38" si="62">SUM(G38:I38)</f>
        <v>0</v>
      </c>
      <c r="K38" s="18">
        <f t="shared" ref="K38" si="63">ROUND(E38*D38,2)</f>
        <v>0</v>
      </c>
      <c r="L38" s="18">
        <f t="shared" ref="L38" si="64">ROUND(G38*D38,2)</f>
        <v>0</v>
      </c>
      <c r="M38" s="18">
        <f t="shared" ref="M38" si="65">ROUND(H38*D38,2)</f>
        <v>0</v>
      </c>
      <c r="N38" s="18">
        <f t="shared" ref="N38" si="66">ROUND(I38*D38,2)</f>
        <v>0</v>
      </c>
      <c r="O38" s="18">
        <f t="shared" ref="O38" si="67">SUM(L38:N38)</f>
        <v>0</v>
      </c>
    </row>
    <row r="39" spans="1:15" ht="15.75">
      <c r="A39" s="21" t="s">
        <v>35</v>
      </c>
      <c r="B39" s="22" t="s">
        <v>209</v>
      </c>
      <c r="C39" s="23" t="s">
        <v>160</v>
      </c>
      <c r="D39" s="24">
        <v>40.06</v>
      </c>
      <c r="E39" s="18"/>
      <c r="F39" s="18"/>
      <c r="G39" s="18">
        <f t="shared" ref="G39" si="68">ROUND(E39*F39,2)</f>
        <v>0</v>
      </c>
      <c r="H39" s="18"/>
      <c r="I39" s="18"/>
      <c r="J39" s="18">
        <f t="shared" ref="J39" si="69">SUM(G39:I39)</f>
        <v>0</v>
      </c>
      <c r="K39" s="18">
        <f t="shared" ref="K39" si="70">ROUND(E39*D39,2)</f>
        <v>0</v>
      </c>
      <c r="L39" s="18">
        <f t="shared" ref="L39" si="71">ROUND(G39*D39,2)</f>
        <v>0</v>
      </c>
      <c r="M39" s="18">
        <f t="shared" ref="M39" si="72">ROUND(H39*D39,2)</f>
        <v>0</v>
      </c>
      <c r="N39" s="18">
        <f t="shared" ref="N39" si="73">ROUND(I39*D39,2)</f>
        <v>0</v>
      </c>
      <c r="O39" s="18">
        <f t="shared" ref="O39" si="74">SUM(L39:N39)</f>
        <v>0</v>
      </c>
    </row>
    <row r="40" spans="1:15" ht="15.75">
      <c r="A40" s="21" t="s">
        <v>36</v>
      </c>
      <c r="B40" s="22" t="s">
        <v>210</v>
      </c>
      <c r="C40" s="23" t="s">
        <v>160</v>
      </c>
      <c r="D40" s="24">
        <v>12.02</v>
      </c>
      <c r="E40" s="18"/>
      <c r="F40" s="18"/>
      <c r="G40" s="18">
        <f t="shared" ref="G40" si="75">ROUND(E40*F40,2)</f>
        <v>0</v>
      </c>
      <c r="H40" s="18"/>
      <c r="I40" s="18"/>
      <c r="J40" s="18">
        <f t="shared" ref="J40" si="76">SUM(G40:I40)</f>
        <v>0</v>
      </c>
      <c r="K40" s="18">
        <f t="shared" ref="K40" si="77">ROUND(E40*D40,2)</f>
        <v>0</v>
      </c>
      <c r="L40" s="18">
        <f t="shared" ref="L40" si="78">ROUND(G40*D40,2)</f>
        <v>0</v>
      </c>
      <c r="M40" s="18">
        <f t="shared" ref="M40" si="79">ROUND(H40*D40,2)</f>
        <v>0</v>
      </c>
      <c r="N40" s="18">
        <f t="shared" ref="N40" si="80">ROUND(I40*D40,2)</f>
        <v>0</v>
      </c>
      <c r="O40" s="18">
        <f t="shared" ref="O40" si="81">SUM(L40:N40)</f>
        <v>0</v>
      </c>
    </row>
    <row r="41" spans="1:15" ht="15.75">
      <c r="A41" s="21" t="s">
        <v>109</v>
      </c>
      <c r="B41" s="22" t="s">
        <v>211</v>
      </c>
      <c r="C41" s="23" t="s">
        <v>160</v>
      </c>
      <c r="D41" s="24">
        <v>25.04</v>
      </c>
      <c r="E41" s="18"/>
      <c r="F41" s="18"/>
      <c r="G41" s="18">
        <f t="shared" ref="G41:G43" si="82">ROUND(E41*F41,2)</f>
        <v>0</v>
      </c>
      <c r="H41" s="18"/>
      <c r="I41" s="18"/>
      <c r="J41" s="18">
        <f t="shared" ref="J41:J43" si="83">SUM(G41:I41)</f>
        <v>0</v>
      </c>
      <c r="K41" s="18">
        <f t="shared" ref="K41:K43" si="84">ROUND(E41*D41,2)</f>
        <v>0</v>
      </c>
      <c r="L41" s="18">
        <f t="shared" ref="L41:L43" si="85">ROUND(G41*D41,2)</f>
        <v>0</v>
      </c>
      <c r="M41" s="18">
        <f t="shared" ref="M41:M43" si="86">ROUND(H41*D41,2)</f>
        <v>0</v>
      </c>
      <c r="N41" s="18">
        <f t="shared" ref="N41:N43" si="87">ROUND(I41*D41,2)</f>
        <v>0</v>
      </c>
      <c r="O41" s="18">
        <f t="shared" ref="O41:O43" si="88">SUM(L41:N41)</f>
        <v>0</v>
      </c>
    </row>
    <row r="42" spans="1:15" ht="15.75">
      <c r="A42" s="21" t="s">
        <v>110</v>
      </c>
      <c r="B42" s="22" t="s">
        <v>212</v>
      </c>
      <c r="C42" s="23" t="s">
        <v>160</v>
      </c>
      <c r="D42" s="24">
        <v>47.07</v>
      </c>
      <c r="E42" s="18"/>
      <c r="F42" s="18"/>
      <c r="G42" s="18">
        <f t="shared" si="82"/>
        <v>0</v>
      </c>
      <c r="H42" s="18"/>
      <c r="I42" s="18"/>
      <c r="J42" s="18">
        <f t="shared" si="83"/>
        <v>0</v>
      </c>
      <c r="K42" s="18">
        <f t="shared" si="84"/>
        <v>0</v>
      </c>
      <c r="L42" s="18">
        <f t="shared" si="85"/>
        <v>0</v>
      </c>
      <c r="M42" s="18">
        <f t="shared" si="86"/>
        <v>0</v>
      </c>
      <c r="N42" s="18">
        <f t="shared" si="87"/>
        <v>0</v>
      </c>
      <c r="O42" s="18">
        <f t="shared" si="88"/>
        <v>0</v>
      </c>
    </row>
    <row r="43" spans="1:15" ht="15.75">
      <c r="A43" s="21" t="s">
        <v>111</v>
      </c>
      <c r="B43" s="22" t="s">
        <v>213</v>
      </c>
      <c r="C43" s="23" t="s">
        <v>160</v>
      </c>
      <c r="D43" s="24">
        <v>16.27</v>
      </c>
      <c r="E43" s="18"/>
      <c r="F43" s="18"/>
      <c r="G43" s="18">
        <f t="shared" si="82"/>
        <v>0</v>
      </c>
      <c r="H43" s="18"/>
      <c r="I43" s="18"/>
      <c r="J43" s="18">
        <f t="shared" si="83"/>
        <v>0</v>
      </c>
      <c r="K43" s="18">
        <f t="shared" si="84"/>
        <v>0</v>
      </c>
      <c r="L43" s="18">
        <f t="shared" si="85"/>
        <v>0</v>
      </c>
      <c r="M43" s="18">
        <f t="shared" si="86"/>
        <v>0</v>
      </c>
      <c r="N43" s="18">
        <f t="shared" si="87"/>
        <v>0</v>
      </c>
      <c r="O43" s="18">
        <f t="shared" si="88"/>
        <v>0</v>
      </c>
    </row>
    <row r="44" spans="1:15" ht="15.75">
      <c r="A44" s="21" t="s">
        <v>112</v>
      </c>
      <c r="B44" s="22" t="s">
        <v>214</v>
      </c>
      <c r="C44" s="23" t="s">
        <v>160</v>
      </c>
      <c r="D44" s="24">
        <v>25.92</v>
      </c>
      <c r="E44" s="18"/>
      <c r="F44" s="18"/>
      <c r="G44" s="18">
        <f t="shared" ref="G44" si="89">ROUND(E44*F44,2)</f>
        <v>0</v>
      </c>
      <c r="H44" s="18"/>
      <c r="I44" s="18"/>
      <c r="J44" s="18">
        <f t="shared" ref="J44" si="90">SUM(G44:I44)</f>
        <v>0</v>
      </c>
      <c r="K44" s="18">
        <f t="shared" ref="K44" si="91">ROUND(E44*D44,2)</f>
        <v>0</v>
      </c>
      <c r="L44" s="18">
        <f t="shared" ref="L44" si="92">ROUND(G44*D44,2)</f>
        <v>0</v>
      </c>
      <c r="M44" s="18">
        <f t="shared" ref="M44" si="93">ROUND(H44*D44,2)</f>
        <v>0</v>
      </c>
      <c r="N44" s="18">
        <f t="shared" ref="N44" si="94">ROUND(I44*D44,2)</f>
        <v>0</v>
      </c>
      <c r="O44" s="18">
        <f t="shared" ref="O44" si="95">SUM(L44:N44)</f>
        <v>0</v>
      </c>
    </row>
    <row r="45" spans="1:15" ht="15.75">
      <c r="A45" s="21" t="s">
        <v>113</v>
      </c>
      <c r="B45" s="22" t="s">
        <v>215</v>
      </c>
      <c r="C45" s="23" t="s">
        <v>160</v>
      </c>
      <c r="D45" s="24">
        <v>116.24</v>
      </c>
      <c r="E45" s="15"/>
      <c r="F45" s="18"/>
      <c r="G45" s="18">
        <f t="shared" ref="G45" si="96">ROUND(E45*F45,2)</f>
        <v>0</v>
      </c>
      <c r="H45" s="18"/>
      <c r="I45" s="18"/>
      <c r="J45" s="18">
        <f t="shared" ref="J45" si="97">SUM(G45:I45)</f>
        <v>0</v>
      </c>
      <c r="K45" s="18">
        <f t="shared" ref="K45" si="98">ROUND(E45*D45,2)</f>
        <v>0</v>
      </c>
      <c r="L45" s="18">
        <f t="shared" ref="L45" si="99">ROUND(G45*D45,2)</f>
        <v>0</v>
      </c>
      <c r="M45" s="18">
        <f t="shared" ref="M45" si="100">ROUND(H45*D45,2)</f>
        <v>0</v>
      </c>
      <c r="N45" s="18">
        <f t="shared" ref="N45" si="101">ROUND(I45*D45,2)</f>
        <v>0</v>
      </c>
      <c r="O45" s="18">
        <f t="shared" ref="O45" si="102">SUM(L45:N45)</f>
        <v>0</v>
      </c>
    </row>
    <row r="46" spans="1:15" ht="15.75">
      <c r="A46" s="21" t="s">
        <v>114</v>
      </c>
      <c r="B46" s="22" t="s">
        <v>216</v>
      </c>
      <c r="C46" s="23" t="s">
        <v>160</v>
      </c>
      <c r="D46" s="24">
        <v>131.72999999999999</v>
      </c>
      <c r="E46" s="18"/>
      <c r="F46" s="18"/>
      <c r="G46" s="18">
        <f t="shared" ref="G46:G48" si="103">ROUND(E46*F46,2)</f>
        <v>0</v>
      </c>
      <c r="H46" s="18"/>
      <c r="I46" s="18"/>
      <c r="J46" s="18">
        <f t="shared" ref="J46:J47" si="104">SUM(G46:I46)</f>
        <v>0</v>
      </c>
      <c r="K46" s="18">
        <f t="shared" ref="K46:K47" si="105">ROUND(E46*D46,2)</f>
        <v>0</v>
      </c>
      <c r="L46" s="18">
        <f t="shared" ref="L46:L48" si="106">ROUND(G46*D46,2)</f>
        <v>0</v>
      </c>
      <c r="M46" s="18">
        <f t="shared" ref="M46:M48" si="107">ROUND(H46*D46,2)</f>
        <v>0</v>
      </c>
      <c r="N46" s="18">
        <f t="shared" ref="N46:N48" si="108">ROUND(I46*D46,2)</f>
        <v>0</v>
      </c>
      <c r="O46" s="18">
        <f t="shared" ref="O46:O48" si="109">SUM(L46:N46)</f>
        <v>0</v>
      </c>
    </row>
    <row r="47" spans="1:15" ht="15.75">
      <c r="A47" s="21" t="s">
        <v>115</v>
      </c>
      <c r="B47" s="22" t="s">
        <v>217</v>
      </c>
      <c r="C47" s="23" t="s">
        <v>162</v>
      </c>
      <c r="D47" s="24">
        <v>781.66</v>
      </c>
      <c r="E47" s="15"/>
      <c r="F47" s="15"/>
      <c r="G47" s="15">
        <f t="shared" si="103"/>
        <v>0</v>
      </c>
      <c r="H47" s="15"/>
      <c r="I47" s="15"/>
      <c r="J47" s="18">
        <f t="shared" si="104"/>
        <v>0</v>
      </c>
      <c r="K47" s="15">
        <f t="shared" si="105"/>
        <v>0</v>
      </c>
      <c r="L47" s="15">
        <f t="shared" si="106"/>
        <v>0</v>
      </c>
      <c r="M47" s="15">
        <f t="shared" si="107"/>
        <v>0</v>
      </c>
      <c r="N47" s="15">
        <f t="shared" si="108"/>
        <v>0</v>
      </c>
      <c r="O47" s="15">
        <f t="shared" si="109"/>
        <v>0</v>
      </c>
    </row>
    <row r="48" spans="1:15" ht="15.75">
      <c r="A48" s="21" t="s">
        <v>222</v>
      </c>
      <c r="B48" s="22" t="s">
        <v>218</v>
      </c>
      <c r="C48" s="23" t="s">
        <v>162</v>
      </c>
      <c r="D48" s="24">
        <v>392.64</v>
      </c>
      <c r="E48" s="18"/>
      <c r="F48" s="18"/>
      <c r="G48" s="15">
        <f t="shared" si="103"/>
        <v>0</v>
      </c>
      <c r="H48" s="18"/>
      <c r="I48" s="18"/>
      <c r="J48" s="18">
        <f t="shared" ref="J48:J51" si="110">SUM(G48:I48)</f>
        <v>0</v>
      </c>
      <c r="K48" s="15">
        <f t="shared" ref="K48:K51" si="111">ROUND(E48*D48,2)</f>
        <v>0</v>
      </c>
      <c r="L48" s="15">
        <f t="shared" si="106"/>
        <v>0</v>
      </c>
      <c r="M48" s="15">
        <f t="shared" si="107"/>
        <v>0</v>
      </c>
      <c r="N48" s="15">
        <f t="shared" si="108"/>
        <v>0</v>
      </c>
      <c r="O48" s="15">
        <f t="shared" si="109"/>
        <v>0</v>
      </c>
    </row>
    <row r="49" spans="1:15" ht="15.75">
      <c r="A49" s="21" t="s">
        <v>223</v>
      </c>
      <c r="B49" s="22" t="s">
        <v>219</v>
      </c>
      <c r="C49" s="23" t="s">
        <v>226</v>
      </c>
      <c r="D49" s="24">
        <v>296.14999999999998</v>
      </c>
      <c r="E49" s="18"/>
      <c r="F49" s="18"/>
      <c r="G49" s="15">
        <f t="shared" ref="G49" si="112">ROUND(E49*F49,2)</f>
        <v>0</v>
      </c>
      <c r="H49" s="18"/>
      <c r="I49" s="18"/>
      <c r="J49" s="18">
        <f t="shared" si="110"/>
        <v>0</v>
      </c>
      <c r="K49" s="15">
        <f t="shared" si="111"/>
        <v>0</v>
      </c>
      <c r="L49" s="15">
        <f t="shared" ref="L49" si="113">ROUND(G49*D49,2)</f>
        <v>0</v>
      </c>
      <c r="M49" s="15">
        <f t="shared" ref="M49" si="114">ROUND(H49*D49,2)</f>
        <v>0</v>
      </c>
      <c r="N49" s="15">
        <f t="shared" ref="N49" si="115">ROUND(I49*D49,2)</f>
        <v>0</v>
      </c>
      <c r="O49" s="15">
        <f t="shared" ref="O49:O50" si="116">SUM(L49:N49)</f>
        <v>0</v>
      </c>
    </row>
    <row r="50" spans="1:15" ht="15.75">
      <c r="A50" s="21" t="s">
        <v>224</v>
      </c>
      <c r="B50" s="22" t="s">
        <v>220</v>
      </c>
      <c r="C50" s="23" t="s">
        <v>226</v>
      </c>
      <c r="D50" s="24">
        <v>8.51</v>
      </c>
      <c r="E50" s="18"/>
      <c r="F50" s="18"/>
      <c r="G50" s="16">
        <f t="shared" ref="G50" si="117">ROUNDUP(E50*F50,2)</f>
        <v>0</v>
      </c>
      <c r="H50" s="18"/>
      <c r="I50" s="18"/>
      <c r="J50" s="18">
        <f t="shared" si="110"/>
        <v>0</v>
      </c>
      <c r="K50" s="15">
        <f t="shared" si="111"/>
        <v>0</v>
      </c>
      <c r="L50" s="15">
        <f t="shared" ref="L50" si="118">ROUNDUP(D50*G50,2)</f>
        <v>0</v>
      </c>
      <c r="M50" s="15">
        <f t="shared" ref="M50" si="119">ROUNDUP(D50*H50,2)</f>
        <v>0</v>
      </c>
      <c r="N50" s="15">
        <f t="shared" ref="N50" si="120">ROUNDUP(D50*I50,2)</f>
        <v>0</v>
      </c>
      <c r="O50" s="15">
        <f t="shared" si="116"/>
        <v>0</v>
      </c>
    </row>
    <row r="51" spans="1:15" ht="15.75">
      <c r="A51" s="21" t="s">
        <v>225</v>
      </c>
      <c r="B51" s="22" t="s">
        <v>221</v>
      </c>
      <c r="C51" s="23" t="s">
        <v>226</v>
      </c>
      <c r="D51" s="24">
        <v>55.6</v>
      </c>
      <c r="E51" s="18"/>
      <c r="F51" s="18"/>
      <c r="G51" s="16">
        <f t="shared" ref="G51" si="121">ROUNDUP(E51*F51,2)</f>
        <v>0</v>
      </c>
      <c r="H51" s="18"/>
      <c r="I51" s="18"/>
      <c r="J51" s="18">
        <f t="shared" si="110"/>
        <v>0</v>
      </c>
      <c r="K51" s="15">
        <f t="shared" si="111"/>
        <v>0</v>
      </c>
      <c r="L51" s="15">
        <f t="shared" ref="L51" si="122">ROUNDUP(D51*G51,2)</f>
        <v>0</v>
      </c>
      <c r="M51" s="15">
        <f t="shared" ref="M51" si="123">ROUNDUP(D51*H51,2)</f>
        <v>0</v>
      </c>
      <c r="N51" s="15">
        <f t="shared" ref="N51" si="124">ROUNDUP(D51*I51,2)</f>
        <v>0</v>
      </c>
      <c r="O51" s="15">
        <f t="shared" ref="O51" si="125">SUM(L51:N51)</f>
        <v>0</v>
      </c>
    </row>
    <row r="52" spans="1:15">
      <c r="A52" s="25">
        <v>4</v>
      </c>
      <c r="B52" s="20" t="s">
        <v>233</v>
      </c>
      <c r="C52" s="19" t="s">
        <v>8</v>
      </c>
      <c r="D52" s="19"/>
      <c r="E52" s="19" t="s">
        <v>8</v>
      </c>
      <c r="F52" s="19" t="s">
        <v>8</v>
      </c>
      <c r="G52" s="19" t="s">
        <v>8</v>
      </c>
      <c r="H52" s="19" t="s">
        <v>8</v>
      </c>
      <c r="I52" s="19" t="s">
        <v>8</v>
      </c>
      <c r="J52" s="19" t="s">
        <v>8</v>
      </c>
      <c r="K52" s="19" t="s">
        <v>8</v>
      </c>
      <c r="L52" s="19" t="s">
        <v>8</v>
      </c>
      <c r="M52" s="19" t="s">
        <v>8</v>
      </c>
      <c r="N52" s="19" t="s">
        <v>8</v>
      </c>
      <c r="O52" s="19" t="s">
        <v>8</v>
      </c>
    </row>
    <row r="53" spans="1:15" ht="15.75">
      <c r="A53" s="21" t="s">
        <v>37</v>
      </c>
      <c r="B53" s="22" t="s">
        <v>234</v>
      </c>
      <c r="C53" s="23" t="s">
        <v>226</v>
      </c>
      <c r="D53" s="24">
        <v>491.24</v>
      </c>
      <c r="E53" s="18"/>
      <c r="F53" s="18"/>
      <c r="G53" s="18">
        <f t="shared" ref="G53" si="126">ROUND(E53*F53,2)</f>
        <v>0</v>
      </c>
      <c r="H53" s="18"/>
      <c r="I53" s="18"/>
      <c r="J53" s="18">
        <f t="shared" ref="J53" si="127">SUM(G53:I53)</f>
        <v>0</v>
      </c>
      <c r="K53" s="18">
        <f t="shared" ref="K53" si="128">ROUND(E53*D53,2)</f>
        <v>0</v>
      </c>
      <c r="L53" s="18">
        <f t="shared" ref="L53" si="129">ROUND(G53*D53,2)</f>
        <v>0</v>
      </c>
      <c r="M53" s="18">
        <f t="shared" ref="M53" si="130">ROUND(H53*D53,2)</f>
        <v>0</v>
      </c>
      <c r="N53" s="18">
        <f t="shared" ref="N53" si="131">ROUND(I53*D53,2)</f>
        <v>0</v>
      </c>
      <c r="O53" s="18">
        <f t="shared" ref="O53" si="132">SUM(L53:N53)</f>
        <v>0</v>
      </c>
    </row>
    <row r="54" spans="1:15" ht="15.75">
      <c r="A54" s="21" t="s">
        <v>38</v>
      </c>
      <c r="B54" s="22" t="s">
        <v>235</v>
      </c>
      <c r="C54" s="23" t="s">
        <v>226</v>
      </c>
      <c r="D54" s="24">
        <v>464</v>
      </c>
      <c r="E54" s="18"/>
      <c r="F54" s="18"/>
      <c r="G54" s="18">
        <f t="shared" ref="G54" si="133">ROUND(E54*F54,2)</f>
        <v>0</v>
      </c>
      <c r="H54" s="18"/>
      <c r="I54" s="18"/>
      <c r="J54" s="18">
        <f t="shared" ref="J54" si="134">SUM(G54:I54)</f>
        <v>0</v>
      </c>
      <c r="K54" s="18">
        <f t="shared" ref="K54" si="135">ROUND(E54*D54,2)</f>
        <v>0</v>
      </c>
      <c r="L54" s="18">
        <f t="shared" ref="L54" si="136">ROUND(G54*D54,2)</f>
        <v>0</v>
      </c>
      <c r="M54" s="18">
        <f t="shared" ref="M54" si="137">ROUND(H54*D54,2)</f>
        <v>0</v>
      </c>
      <c r="N54" s="18">
        <f t="shared" ref="N54" si="138">ROUND(I54*D54,2)</f>
        <v>0</v>
      </c>
      <c r="O54" s="18">
        <f t="shared" ref="O54" si="139">SUM(L54:N54)</f>
        <v>0</v>
      </c>
    </row>
    <row r="55" spans="1:15" ht="15.75">
      <c r="A55" s="21" t="s">
        <v>39</v>
      </c>
      <c r="B55" s="22" t="s">
        <v>236</v>
      </c>
      <c r="C55" s="23" t="s">
        <v>226</v>
      </c>
      <c r="D55" s="24">
        <v>91.04</v>
      </c>
      <c r="E55" s="18"/>
      <c r="F55" s="18"/>
      <c r="G55" s="18">
        <f t="shared" ref="G55" si="140">ROUND(E55*F55,2)</f>
        <v>0</v>
      </c>
      <c r="H55" s="18"/>
      <c r="I55" s="18"/>
      <c r="J55" s="18">
        <f t="shared" ref="J55" si="141">SUM(G55:I55)</f>
        <v>0</v>
      </c>
      <c r="K55" s="18">
        <f t="shared" ref="K55" si="142">ROUND(E55*D55,2)</f>
        <v>0</v>
      </c>
      <c r="L55" s="18">
        <f t="shared" ref="L55" si="143">ROUND(G55*D55,2)</f>
        <v>0</v>
      </c>
      <c r="M55" s="18">
        <f t="shared" ref="M55" si="144">ROUND(H55*D55,2)</f>
        <v>0</v>
      </c>
      <c r="N55" s="18">
        <f t="shared" ref="N55" si="145">ROUND(I55*D55,2)</f>
        <v>0</v>
      </c>
      <c r="O55" s="18">
        <f t="shared" ref="O55" si="146">SUM(L55:N55)</f>
        <v>0</v>
      </c>
    </row>
    <row r="56" spans="1:15" ht="15.75">
      <c r="A56" s="21" t="s">
        <v>40</v>
      </c>
      <c r="B56" s="22" t="s">
        <v>237</v>
      </c>
      <c r="C56" s="23" t="s">
        <v>226</v>
      </c>
      <c r="D56" s="24">
        <v>91.04</v>
      </c>
      <c r="E56" s="18"/>
      <c r="F56" s="18"/>
      <c r="G56" s="18">
        <f t="shared" ref="G56" si="147">ROUND(E56*F56,2)</f>
        <v>0</v>
      </c>
      <c r="H56" s="18"/>
      <c r="I56" s="18"/>
      <c r="J56" s="18">
        <f t="shared" ref="J56" si="148">SUM(G56:I56)</f>
        <v>0</v>
      </c>
      <c r="K56" s="18">
        <f t="shared" ref="K56" si="149">ROUND(E56*D56,2)</f>
        <v>0</v>
      </c>
      <c r="L56" s="18">
        <f t="shared" ref="L56" si="150">ROUND(G56*D56,2)</f>
        <v>0</v>
      </c>
      <c r="M56" s="18">
        <f t="shared" ref="M56" si="151">ROUND(H56*D56,2)</f>
        <v>0</v>
      </c>
      <c r="N56" s="18">
        <f t="shared" ref="N56" si="152">ROUND(I56*D56,2)</f>
        <v>0</v>
      </c>
      <c r="O56" s="18">
        <f t="shared" ref="O56" si="153">SUM(L56:N56)</f>
        <v>0</v>
      </c>
    </row>
    <row r="57" spans="1:15" ht="15.75">
      <c r="A57" s="21" t="s">
        <v>41</v>
      </c>
      <c r="B57" s="22" t="s">
        <v>238</v>
      </c>
      <c r="C57" s="23" t="s">
        <v>226</v>
      </c>
      <c r="D57" s="24">
        <v>105.65</v>
      </c>
      <c r="E57" s="18"/>
      <c r="F57" s="18"/>
      <c r="G57" s="18">
        <f t="shared" ref="G57" si="154">ROUND(E57*F57,2)</f>
        <v>0</v>
      </c>
      <c r="H57" s="18"/>
      <c r="I57" s="18"/>
      <c r="J57" s="18">
        <f t="shared" ref="J57" si="155">SUM(G57:I57)</f>
        <v>0</v>
      </c>
      <c r="K57" s="18">
        <f t="shared" ref="K57" si="156">ROUND(E57*D57,2)</f>
        <v>0</v>
      </c>
      <c r="L57" s="18">
        <f t="shared" ref="L57" si="157">ROUND(G57*D57,2)</f>
        <v>0</v>
      </c>
      <c r="M57" s="18">
        <f t="shared" ref="M57" si="158">ROUND(H57*D57,2)</f>
        <v>0</v>
      </c>
      <c r="N57" s="18">
        <f t="shared" ref="N57" si="159">ROUND(I57*D57,2)</f>
        <v>0</v>
      </c>
      <c r="O57" s="18">
        <f t="shared" ref="O57" si="160">SUM(L57:N57)</f>
        <v>0</v>
      </c>
    </row>
    <row r="58" spans="1:15">
      <c r="A58" s="25">
        <v>5</v>
      </c>
      <c r="B58" s="20" t="s">
        <v>46</v>
      </c>
      <c r="C58" s="19" t="s">
        <v>8</v>
      </c>
      <c r="D58" s="19"/>
      <c r="E58" s="19" t="s">
        <v>8</v>
      </c>
      <c r="F58" s="19" t="s">
        <v>8</v>
      </c>
      <c r="G58" s="19" t="s">
        <v>8</v>
      </c>
      <c r="H58" s="19" t="s">
        <v>8</v>
      </c>
      <c r="I58" s="19" t="s">
        <v>8</v>
      </c>
      <c r="J58" s="19" t="s">
        <v>8</v>
      </c>
      <c r="K58" s="19" t="s">
        <v>8</v>
      </c>
      <c r="L58" s="19" t="s">
        <v>8</v>
      </c>
      <c r="M58" s="19" t="s">
        <v>8</v>
      </c>
      <c r="N58" s="19" t="s">
        <v>8</v>
      </c>
      <c r="O58" s="19" t="s">
        <v>8</v>
      </c>
    </row>
    <row r="59" spans="1:15" ht="25.5">
      <c r="A59" s="21" t="s">
        <v>43</v>
      </c>
      <c r="B59" s="22" t="s">
        <v>227</v>
      </c>
      <c r="C59" s="23" t="s">
        <v>20</v>
      </c>
      <c r="D59" s="24">
        <v>170</v>
      </c>
      <c r="E59" s="18"/>
      <c r="F59" s="18"/>
      <c r="G59" s="18">
        <f t="shared" ref="G59:G61" si="161">ROUND(E59*F59,2)</f>
        <v>0</v>
      </c>
      <c r="H59" s="18"/>
      <c r="I59" s="18"/>
      <c r="J59" s="18">
        <f t="shared" ref="J59:J66" si="162">SUM(G59:I59)</f>
        <v>0</v>
      </c>
      <c r="K59" s="18">
        <f t="shared" ref="K59" si="163">ROUND(D59*E59,2)</f>
        <v>0</v>
      </c>
      <c r="L59" s="18">
        <f t="shared" ref="L59" si="164">ROUND(D59*G59,2)</f>
        <v>0</v>
      </c>
      <c r="M59" s="18">
        <f t="shared" ref="M59" si="165">ROUND(D59*H59,2)</f>
        <v>0</v>
      </c>
      <c r="N59" s="18">
        <f t="shared" ref="N59" si="166">ROUND(D59*I59,2)</f>
        <v>0</v>
      </c>
      <c r="O59" s="18">
        <f t="shared" ref="O59:O66" si="167">SUM(L59:N59)</f>
        <v>0</v>
      </c>
    </row>
    <row r="60" spans="1:15">
      <c r="A60" s="21" t="s">
        <v>44</v>
      </c>
      <c r="B60" s="22" t="s">
        <v>79</v>
      </c>
      <c r="C60" s="23" t="s">
        <v>16</v>
      </c>
      <c r="D60" s="24">
        <v>300</v>
      </c>
      <c r="E60" s="18"/>
      <c r="F60" s="18"/>
      <c r="G60" s="18">
        <f t="shared" si="161"/>
        <v>0</v>
      </c>
      <c r="H60" s="18"/>
      <c r="I60" s="18"/>
      <c r="J60" s="18">
        <f t="shared" si="162"/>
        <v>0</v>
      </c>
      <c r="K60" s="18">
        <f>ROUND(D60*E60,2)</f>
        <v>0</v>
      </c>
      <c r="L60" s="18">
        <f>ROUND(D60*G60,2)</f>
        <v>0</v>
      </c>
      <c r="M60" s="18">
        <f>ROUND(D60*H60,2)</f>
        <v>0</v>
      </c>
      <c r="N60" s="18">
        <f>ROUND(D60*I60,2)</f>
        <v>0</v>
      </c>
      <c r="O60" s="18">
        <f t="shared" si="167"/>
        <v>0</v>
      </c>
    </row>
    <row r="61" spans="1:15">
      <c r="A61" s="21" t="s">
        <v>45</v>
      </c>
      <c r="B61" s="22" t="s">
        <v>80</v>
      </c>
      <c r="C61" s="23" t="s">
        <v>16</v>
      </c>
      <c r="D61" s="24">
        <v>600</v>
      </c>
      <c r="E61" s="18"/>
      <c r="F61" s="18"/>
      <c r="G61" s="18">
        <f t="shared" si="161"/>
        <v>0</v>
      </c>
      <c r="H61" s="18"/>
      <c r="I61" s="18"/>
      <c r="J61" s="18">
        <f t="shared" si="162"/>
        <v>0</v>
      </c>
      <c r="K61" s="18">
        <f>ROUND(D61*E61,2)</f>
        <v>0</v>
      </c>
      <c r="L61" s="18">
        <f>ROUND(D61*G61,2)</f>
        <v>0</v>
      </c>
      <c r="M61" s="18">
        <f>ROUND(D61*H61,2)</f>
        <v>0</v>
      </c>
      <c r="N61" s="18">
        <f>ROUND(D61*I61,2)</f>
        <v>0</v>
      </c>
      <c r="O61" s="18">
        <f t="shared" si="167"/>
        <v>0</v>
      </c>
    </row>
    <row r="62" spans="1:15">
      <c r="A62" s="63" t="s">
        <v>334</v>
      </c>
      <c r="B62" s="22" t="s">
        <v>81</v>
      </c>
      <c r="C62" s="23" t="s">
        <v>32</v>
      </c>
      <c r="D62" s="24">
        <v>21.63</v>
      </c>
      <c r="E62" s="18"/>
      <c r="F62" s="18"/>
      <c r="G62" s="18">
        <v>0</v>
      </c>
      <c r="H62" s="18"/>
      <c r="I62" s="18"/>
      <c r="J62" s="18">
        <f t="shared" si="162"/>
        <v>0</v>
      </c>
      <c r="K62" s="18">
        <f>ROUND(D62*E62,2)</f>
        <v>0</v>
      </c>
      <c r="L62" s="18">
        <f>ROUND(D62*G62,2)</f>
        <v>0</v>
      </c>
      <c r="M62" s="18">
        <f>ROUND(D62*H62,2)</f>
        <v>0</v>
      </c>
      <c r="N62" s="18">
        <f>ROUND(D62*I62,2)</f>
        <v>0</v>
      </c>
      <c r="O62" s="18">
        <f t="shared" si="167"/>
        <v>0</v>
      </c>
    </row>
    <row r="63" spans="1:15">
      <c r="A63" s="21" t="s">
        <v>136</v>
      </c>
      <c r="B63" s="22" t="s">
        <v>138</v>
      </c>
      <c r="C63" s="23" t="s">
        <v>16</v>
      </c>
      <c r="D63" s="24">
        <v>72</v>
      </c>
      <c r="E63" s="18"/>
      <c r="F63" s="18"/>
      <c r="G63" s="18">
        <f t="shared" ref="G63" si="168">ROUND(E63*F63,2)</f>
        <v>0</v>
      </c>
      <c r="H63" s="18"/>
      <c r="I63" s="18"/>
      <c r="J63" s="18">
        <f t="shared" si="162"/>
        <v>0</v>
      </c>
      <c r="K63" s="18">
        <f t="shared" ref="K63" si="169">ROUND(D63*E63,2)</f>
        <v>0</v>
      </c>
      <c r="L63" s="18">
        <f t="shared" ref="L63" si="170">ROUND(D63*G63,2)</f>
        <v>0</v>
      </c>
      <c r="M63" s="18">
        <f t="shared" ref="M63" si="171">ROUND(D63*H63,2)</f>
        <v>0</v>
      </c>
      <c r="N63" s="18">
        <f t="shared" ref="N63" si="172">ROUND(D63*I63,2)</f>
        <v>0</v>
      </c>
      <c r="O63" s="18">
        <f t="shared" si="167"/>
        <v>0</v>
      </c>
    </row>
    <row r="64" spans="1:15" ht="25.5">
      <c r="A64" s="21" t="s">
        <v>137</v>
      </c>
      <c r="B64" s="22" t="s">
        <v>82</v>
      </c>
      <c r="C64" s="23" t="s">
        <v>20</v>
      </c>
      <c r="D64" s="24">
        <v>357</v>
      </c>
      <c r="E64" s="18"/>
      <c r="F64" s="18"/>
      <c r="G64" s="18">
        <f>ROUND(E64*F64,2)</f>
        <v>0</v>
      </c>
      <c r="H64" s="18"/>
      <c r="I64" s="18"/>
      <c r="J64" s="18">
        <f t="shared" si="162"/>
        <v>0</v>
      </c>
      <c r="K64" s="18">
        <f>ROUND(D64*E64,2)</f>
        <v>0</v>
      </c>
      <c r="L64" s="18">
        <f>ROUND(D64*G64,2)</f>
        <v>0</v>
      </c>
      <c r="M64" s="18">
        <f>ROUND(D64*H64,2)</f>
        <v>0</v>
      </c>
      <c r="N64" s="18">
        <f>ROUND(D64*I64,2)</f>
        <v>0</v>
      </c>
      <c r="O64" s="18">
        <f t="shared" si="167"/>
        <v>0</v>
      </c>
    </row>
    <row r="65" spans="1:15" ht="25.5">
      <c r="A65" s="21" t="s">
        <v>229</v>
      </c>
      <c r="B65" s="22" t="s">
        <v>139</v>
      </c>
      <c r="C65" s="23" t="s">
        <v>10</v>
      </c>
      <c r="D65" s="26">
        <v>2</v>
      </c>
      <c r="E65" s="18"/>
      <c r="F65" s="18"/>
      <c r="G65" s="18">
        <f t="shared" ref="G65:G66" si="173">ROUND(E65*F65,2)</f>
        <v>0</v>
      </c>
      <c r="H65" s="18"/>
      <c r="I65" s="18"/>
      <c r="J65" s="18">
        <f t="shared" si="162"/>
        <v>0</v>
      </c>
      <c r="K65" s="18">
        <f t="shared" ref="K65:K66" si="174">ROUND(D65*E65,2)</f>
        <v>0</v>
      </c>
      <c r="L65" s="18">
        <f t="shared" ref="L65:L66" si="175">ROUND(D65*G65,2)</f>
        <v>0</v>
      </c>
      <c r="M65" s="18">
        <f t="shared" ref="M65:M66" si="176">ROUND(D65*H65,2)</f>
        <v>0</v>
      </c>
      <c r="N65" s="18">
        <f t="shared" ref="N65:N66" si="177">ROUND(D65*I65,2)</f>
        <v>0</v>
      </c>
      <c r="O65" s="18">
        <f t="shared" si="167"/>
        <v>0</v>
      </c>
    </row>
    <row r="66" spans="1:15" ht="25.5">
      <c r="A66" s="21" t="s">
        <v>230</v>
      </c>
      <c r="B66" s="22" t="s">
        <v>140</v>
      </c>
      <c r="C66" s="23" t="s">
        <v>10</v>
      </c>
      <c r="D66" s="26">
        <v>1</v>
      </c>
      <c r="E66" s="18"/>
      <c r="F66" s="18"/>
      <c r="G66" s="18">
        <f t="shared" si="173"/>
        <v>0</v>
      </c>
      <c r="H66" s="18"/>
      <c r="I66" s="18"/>
      <c r="J66" s="18">
        <f t="shared" si="162"/>
        <v>0</v>
      </c>
      <c r="K66" s="18">
        <f t="shared" si="174"/>
        <v>0</v>
      </c>
      <c r="L66" s="18">
        <f t="shared" si="175"/>
        <v>0</v>
      </c>
      <c r="M66" s="18">
        <f t="shared" si="176"/>
        <v>0</v>
      </c>
      <c r="N66" s="18">
        <f t="shared" si="177"/>
        <v>0</v>
      </c>
      <c r="O66" s="18">
        <f t="shared" si="167"/>
        <v>0</v>
      </c>
    </row>
    <row r="67" spans="1:15">
      <c r="A67" s="21" t="s">
        <v>231</v>
      </c>
      <c r="B67" s="22" t="s">
        <v>228</v>
      </c>
      <c r="C67" s="23" t="s">
        <v>20</v>
      </c>
      <c r="D67" s="24">
        <v>60</v>
      </c>
      <c r="E67" s="18"/>
      <c r="F67" s="18"/>
      <c r="G67" s="18">
        <f t="shared" ref="G67:G68" si="178">ROUND(E67*F67,2)</f>
        <v>0</v>
      </c>
      <c r="H67" s="18"/>
      <c r="I67" s="18"/>
      <c r="J67" s="18">
        <f t="shared" ref="J67:J68" si="179">SUM(G67:I67)</f>
        <v>0</v>
      </c>
      <c r="K67" s="18">
        <f t="shared" ref="K67:K68" si="180">ROUND(D67*E67,2)</f>
        <v>0</v>
      </c>
      <c r="L67" s="18">
        <f t="shared" ref="L67:L68" si="181">ROUND(D67*G67,2)</f>
        <v>0</v>
      </c>
      <c r="M67" s="18">
        <f t="shared" ref="M67:M68" si="182">ROUND(D67*H67,2)</f>
        <v>0</v>
      </c>
      <c r="N67" s="18">
        <f t="shared" ref="N67:N68" si="183">ROUND(D67*I67,2)</f>
        <v>0</v>
      </c>
      <c r="O67" s="18">
        <f t="shared" ref="O67:O68" si="184">SUM(L67:N67)</f>
        <v>0</v>
      </c>
    </row>
    <row r="68" spans="1:15">
      <c r="A68" s="21" t="s">
        <v>232</v>
      </c>
      <c r="B68" s="22" t="s">
        <v>52</v>
      </c>
      <c r="C68" s="23" t="s">
        <v>16</v>
      </c>
      <c r="D68" s="24">
        <v>8</v>
      </c>
      <c r="E68" s="18"/>
      <c r="F68" s="18"/>
      <c r="G68" s="18">
        <f t="shared" si="178"/>
        <v>0</v>
      </c>
      <c r="H68" s="18"/>
      <c r="I68" s="18"/>
      <c r="J68" s="18">
        <f t="shared" si="179"/>
        <v>0</v>
      </c>
      <c r="K68" s="18">
        <f t="shared" si="180"/>
        <v>0</v>
      </c>
      <c r="L68" s="18">
        <f t="shared" si="181"/>
        <v>0</v>
      </c>
      <c r="M68" s="18">
        <f t="shared" si="182"/>
        <v>0</v>
      </c>
      <c r="N68" s="18">
        <f t="shared" si="183"/>
        <v>0</v>
      </c>
      <c r="O68" s="18">
        <f t="shared" si="184"/>
        <v>0</v>
      </c>
    </row>
    <row r="69" spans="1:15">
      <c r="A69" s="25">
        <v>6</v>
      </c>
      <c r="B69" s="20" t="s">
        <v>239</v>
      </c>
      <c r="C69" s="19" t="s">
        <v>8</v>
      </c>
      <c r="D69" s="19"/>
      <c r="E69" s="19" t="s">
        <v>8</v>
      </c>
      <c r="F69" s="19" t="s">
        <v>8</v>
      </c>
      <c r="G69" s="19" t="s">
        <v>8</v>
      </c>
      <c r="H69" s="19" t="s">
        <v>8</v>
      </c>
      <c r="I69" s="19" t="s">
        <v>8</v>
      </c>
      <c r="J69" s="19" t="s">
        <v>8</v>
      </c>
      <c r="K69" s="19" t="s">
        <v>8</v>
      </c>
      <c r="L69" s="19" t="s">
        <v>8</v>
      </c>
      <c r="M69" s="19" t="s">
        <v>8</v>
      </c>
      <c r="N69" s="19" t="s">
        <v>8</v>
      </c>
      <c r="O69" s="19" t="s">
        <v>8</v>
      </c>
    </row>
    <row r="70" spans="1:15">
      <c r="A70" s="21" t="s">
        <v>47</v>
      </c>
      <c r="B70" s="22" t="s">
        <v>240</v>
      </c>
      <c r="C70" s="23" t="s">
        <v>20</v>
      </c>
      <c r="D70" s="24">
        <v>30.97</v>
      </c>
      <c r="E70" s="18"/>
      <c r="F70" s="18"/>
      <c r="G70" s="16">
        <f t="shared" ref="G70" si="185">ROUNDUP(E70*F70,2)</f>
        <v>0</v>
      </c>
      <c r="H70" s="18"/>
      <c r="I70" s="18"/>
      <c r="J70" s="18">
        <f t="shared" ref="J70:J73" si="186">SUM(G70:I70)</f>
        <v>0</v>
      </c>
      <c r="K70" s="15">
        <f t="shared" ref="K70" si="187">ROUNDUP(D70*E70,2)</f>
        <v>0</v>
      </c>
      <c r="L70" s="15">
        <f t="shared" ref="L70" si="188">ROUNDUP(D70*G70,2)</f>
        <v>0</v>
      </c>
      <c r="M70" s="15">
        <f t="shared" ref="M70" si="189">ROUNDUP(D70*H70,2)</f>
        <v>0</v>
      </c>
      <c r="N70" s="15">
        <f t="shared" ref="N70" si="190">ROUNDUP(D70*I70,2)</f>
        <v>0</v>
      </c>
      <c r="O70" s="15">
        <f t="shared" ref="O70" si="191">SUM(L70:N70)</f>
        <v>0</v>
      </c>
    </row>
    <row r="71" spans="1:15">
      <c r="A71" s="21" t="s">
        <v>48</v>
      </c>
      <c r="B71" s="22" t="s">
        <v>241</v>
      </c>
      <c r="C71" s="23" t="s">
        <v>20</v>
      </c>
      <c r="D71" s="24">
        <v>73.489999999999995</v>
      </c>
      <c r="E71" s="18"/>
      <c r="F71" s="18"/>
      <c r="G71" s="16">
        <f t="shared" ref="G71" si="192">ROUNDUP(E71*F71,2)</f>
        <v>0</v>
      </c>
      <c r="H71" s="18"/>
      <c r="I71" s="18"/>
      <c r="J71" s="18">
        <f t="shared" si="186"/>
        <v>0</v>
      </c>
      <c r="K71" s="15">
        <f t="shared" ref="K71" si="193">ROUNDUP(D71*E71,2)</f>
        <v>0</v>
      </c>
      <c r="L71" s="15">
        <f t="shared" ref="L71" si="194">ROUNDUP(D71*G71,2)</f>
        <v>0</v>
      </c>
      <c r="M71" s="15">
        <f t="shared" ref="M71" si="195">ROUNDUP(D71*H71,2)</f>
        <v>0</v>
      </c>
      <c r="N71" s="15">
        <f t="shared" ref="N71" si="196">ROUNDUP(D71*I71,2)</f>
        <v>0</v>
      </c>
      <c r="O71" s="15">
        <f t="shared" ref="O71" si="197">SUM(L71:N71)</f>
        <v>0</v>
      </c>
    </row>
    <row r="72" spans="1:15">
      <c r="A72" s="21" t="s">
        <v>49</v>
      </c>
      <c r="B72" s="22" t="s">
        <v>242</v>
      </c>
      <c r="C72" s="23" t="s">
        <v>20</v>
      </c>
      <c r="D72" s="24">
        <v>7</v>
      </c>
      <c r="E72" s="18"/>
      <c r="F72" s="18"/>
      <c r="G72" s="16">
        <f t="shared" ref="G72:G73" si="198">ROUNDUP(E72*F72,2)</f>
        <v>0</v>
      </c>
      <c r="H72" s="18"/>
      <c r="I72" s="18"/>
      <c r="J72" s="18">
        <f t="shared" si="186"/>
        <v>0</v>
      </c>
      <c r="K72" s="15">
        <f t="shared" ref="K72:K73" si="199">ROUNDUP(D72*E72,2)</f>
        <v>0</v>
      </c>
      <c r="L72" s="15">
        <f t="shared" ref="L72:L73" si="200">ROUNDUP(D72*G72,2)</f>
        <v>0</v>
      </c>
      <c r="M72" s="15">
        <f t="shared" ref="M72:M73" si="201">ROUNDUP(D72*H72,2)</f>
        <v>0</v>
      </c>
      <c r="N72" s="15">
        <f t="shared" ref="N72:N73" si="202">ROUNDUP(D72*I72,2)</f>
        <v>0</v>
      </c>
      <c r="O72" s="15">
        <f t="shared" ref="O72:O73" si="203">SUM(L72:N72)</f>
        <v>0</v>
      </c>
    </row>
    <row r="73" spans="1:15">
      <c r="A73" s="21" t="s">
        <v>50</v>
      </c>
      <c r="B73" s="22" t="s">
        <v>243</v>
      </c>
      <c r="C73" s="23" t="s">
        <v>20</v>
      </c>
      <c r="D73" s="24">
        <v>5</v>
      </c>
      <c r="E73" s="18"/>
      <c r="F73" s="18"/>
      <c r="G73" s="16">
        <f t="shared" si="198"/>
        <v>0</v>
      </c>
      <c r="H73" s="18"/>
      <c r="I73" s="18"/>
      <c r="J73" s="18">
        <f t="shared" si="186"/>
        <v>0</v>
      </c>
      <c r="K73" s="15">
        <f t="shared" si="199"/>
        <v>0</v>
      </c>
      <c r="L73" s="15">
        <f t="shared" si="200"/>
        <v>0</v>
      </c>
      <c r="M73" s="15">
        <f t="shared" si="201"/>
        <v>0</v>
      </c>
      <c r="N73" s="15">
        <f t="shared" si="202"/>
        <v>0</v>
      </c>
      <c r="O73" s="15">
        <f t="shared" si="203"/>
        <v>0</v>
      </c>
    </row>
    <row r="74" spans="1:15">
      <c r="A74" s="21" t="s">
        <v>51</v>
      </c>
      <c r="B74" s="22" t="s">
        <v>244</v>
      </c>
      <c r="C74" s="23" t="s">
        <v>20</v>
      </c>
      <c r="D74" s="24">
        <v>178.9</v>
      </c>
      <c r="E74" s="18"/>
      <c r="F74" s="18"/>
      <c r="G74" s="18">
        <f t="shared" ref="G74:G76" si="204">ROUND(E74*F74,2)</f>
        <v>0</v>
      </c>
      <c r="H74" s="18"/>
      <c r="I74" s="18"/>
      <c r="J74" s="18">
        <f t="shared" ref="J74:J76" si="205">SUM(G74:I74)</f>
        <v>0</v>
      </c>
      <c r="K74" s="18">
        <f t="shared" ref="K74:K76" si="206">ROUND(E74*D74,2)</f>
        <v>0</v>
      </c>
      <c r="L74" s="18">
        <f t="shared" ref="L74:L76" si="207">ROUND(G74*D74,2)</f>
        <v>0</v>
      </c>
      <c r="M74" s="18">
        <f t="shared" ref="M74:M76" si="208">ROUND(H74*D74,2)</f>
        <v>0</v>
      </c>
      <c r="N74" s="18">
        <f t="shared" ref="N74:N76" si="209">ROUND(I74*D74,2)</f>
        <v>0</v>
      </c>
      <c r="O74" s="18">
        <f t="shared" ref="O74:O76" si="210">SUM(L74:N74)</f>
        <v>0</v>
      </c>
    </row>
    <row r="75" spans="1:15">
      <c r="A75" s="21" t="s">
        <v>72</v>
      </c>
      <c r="B75" s="22" t="s">
        <v>245</v>
      </c>
      <c r="C75" s="23" t="s">
        <v>20</v>
      </c>
      <c r="D75" s="24">
        <v>40.5</v>
      </c>
      <c r="E75" s="18"/>
      <c r="F75" s="18"/>
      <c r="G75" s="18">
        <f t="shared" si="204"/>
        <v>0</v>
      </c>
      <c r="H75" s="18"/>
      <c r="I75" s="18"/>
      <c r="J75" s="18">
        <f t="shared" si="205"/>
        <v>0</v>
      </c>
      <c r="K75" s="18">
        <f t="shared" si="206"/>
        <v>0</v>
      </c>
      <c r="L75" s="18">
        <f t="shared" si="207"/>
        <v>0</v>
      </c>
      <c r="M75" s="18">
        <f t="shared" si="208"/>
        <v>0</v>
      </c>
      <c r="N75" s="18">
        <f t="shared" si="209"/>
        <v>0</v>
      </c>
      <c r="O75" s="18">
        <f t="shared" si="210"/>
        <v>0</v>
      </c>
    </row>
    <row r="76" spans="1:15">
      <c r="A76" s="21" t="s">
        <v>73</v>
      </c>
      <c r="B76" s="22" t="s">
        <v>246</v>
      </c>
      <c r="C76" s="23" t="s">
        <v>16</v>
      </c>
      <c r="D76" s="24">
        <v>7</v>
      </c>
      <c r="E76" s="18"/>
      <c r="F76" s="18"/>
      <c r="G76" s="18">
        <f t="shared" si="204"/>
        <v>0</v>
      </c>
      <c r="H76" s="18"/>
      <c r="I76" s="18"/>
      <c r="J76" s="18">
        <f t="shared" si="205"/>
        <v>0</v>
      </c>
      <c r="K76" s="18">
        <f t="shared" si="206"/>
        <v>0</v>
      </c>
      <c r="L76" s="18">
        <f t="shared" si="207"/>
        <v>0</v>
      </c>
      <c r="M76" s="18">
        <f t="shared" si="208"/>
        <v>0</v>
      </c>
      <c r="N76" s="18">
        <f t="shared" si="209"/>
        <v>0</v>
      </c>
      <c r="O76" s="18">
        <f t="shared" si="210"/>
        <v>0</v>
      </c>
    </row>
    <row r="77" spans="1:15">
      <c r="A77" s="21" t="s">
        <v>74</v>
      </c>
      <c r="B77" s="22" t="s">
        <v>247</v>
      </c>
      <c r="C77" s="23" t="s">
        <v>16</v>
      </c>
      <c r="D77" s="24">
        <v>3</v>
      </c>
      <c r="E77" s="18"/>
      <c r="F77" s="18"/>
      <c r="G77" s="18">
        <f t="shared" ref="G77" si="211">ROUND(E77*F77,2)</f>
        <v>0</v>
      </c>
      <c r="H77" s="18"/>
      <c r="I77" s="18"/>
      <c r="J77" s="18">
        <f t="shared" ref="J77" si="212">SUM(G77:I77)</f>
        <v>0</v>
      </c>
      <c r="K77" s="18">
        <f t="shared" ref="K77" si="213">ROUND(E77*D77,2)</f>
        <v>0</v>
      </c>
      <c r="L77" s="18">
        <f t="shared" ref="L77" si="214">ROUND(G77*D77,2)</f>
        <v>0</v>
      </c>
      <c r="M77" s="18">
        <f t="shared" ref="M77" si="215">ROUND(H77*D77,2)</f>
        <v>0</v>
      </c>
      <c r="N77" s="18">
        <f t="shared" ref="N77" si="216">ROUND(I77*D77,2)</f>
        <v>0</v>
      </c>
      <c r="O77" s="18">
        <f t="shared" ref="O77" si="217">SUM(L77:N77)</f>
        <v>0</v>
      </c>
    </row>
    <row r="78" spans="1:15">
      <c r="A78" s="21" t="s">
        <v>75</v>
      </c>
      <c r="B78" s="22" t="s">
        <v>248</v>
      </c>
      <c r="C78" s="23" t="s">
        <v>16</v>
      </c>
      <c r="D78" s="24">
        <v>3</v>
      </c>
      <c r="E78" s="18"/>
      <c r="F78" s="18"/>
      <c r="G78" s="18">
        <f t="shared" ref="G78" si="218">ROUND(E78*F78,2)</f>
        <v>0</v>
      </c>
      <c r="H78" s="18"/>
      <c r="I78" s="18"/>
      <c r="J78" s="18">
        <f t="shared" ref="J78" si="219">SUM(G78:I78)</f>
        <v>0</v>
      </c>
      <c r="K78" s="18">
        <f t="shared" ref="K78" si="220">ROUND(E78*D78,2)</f>
        <v>0</v>
      </c>
      <c r="L78" s="18">
        <f t="shared" ref="L78" si="221">ROUND(G78*D78,2)</f>
        <v>0</v>
      </c>
      <c r="M78" s="18">
        <f t="shared" ref="M78" si="222">ROUND(H78*D78,2)</f>
        <v>0</v>
      </c>
      <c r="N78" s="18">
        <f t="shared" ref="N78" si="223">ROUND(I78*D78,2)</f>
        <v>0</v>
      </c>
      <c r="O78" s="18">
        <f t="shared" ref="O78" si="224">SUM(L78:N78)</f>
        <v>0</v>
      </c>
    </row>
    <row r="79" spans="1:15">
      <c r="A79" s="21" t="s">
        <v>76</v>
      </c>
      <c r="B79" s="22" t="s">
        <v>249</v>
      </c>
      <c r="C79" s="23" t="s">
        <v>16</v>
      </c>
      <c r="D79" s="24">
        <v>1</v>
      </c>
      <c r="E79" s="18"/>
      <c r="F79" s="18"/>
      <c r="G79" s="18">
        <f t="shared" ref="G79" si="225">ROUND(E79*F79,2)</f>
        <v>0</v>
      </c>
      <c r="H79" s="18"/>
      <c r="I79" s="18"/>
      <c r="J79" s="18">
        <f t="shared" ref="J79" si="226">SUM(G79:I79)</f>
        <v>0</v>
      </c>
      <c r="K79" s="18">
        <f t="shared" ref="K79" si="227">ROUND(E79*D79,2)</f>
        <v>0</v>
      </c>
      <c r="L79" s="18">
        <f t="shared" ref="L79" si="228">ROUND(G79*D79,2)</f>
        <v>0</v>
      </c>
      <c r="M79" s="18">
        <f t="shared" ref="M79" si="229">ROUND(H79*D79,2)</f>
        <v>0</v>
      </c>
      <c r="N79" s="18">
        <f t="shared" ref="N79" si="230">ROUND(I79*D79,2)</f>
        <v>0</v>
      </c>
      <c r="O79" s="18">
        <f t="shared" ref="O79" si="231">SUM(L79:N79)</f>
        <v>0</v>
      </c>
    </row>
    <row r="80" spans="1:15">
      <c r="A80" s="21" t="s">
        <v>77</v>
      </c>
      <c r="B80" s="22" t="s">
        <v>250</v>
      </c>
      <c r="C80" s="23" t="s">
        <v>16</v>
      </c>
      <c r="D80" s="24">
        <v>6</v>
      </c>
      <c r="E80" s="18"/>
      <c r="F80" s="18"/>
      <c r="G80" s="18">
        <f t="shared" ref="G80" si="232">ROUND(E80*F80,2)</f>
        <v>0</v>
      </c>
      <c r="H80" s="18"/>
      <c r="I80" s="18"/>
      <c r="J80" s="18">
        <f t="shared" ref="J80" si="233">SUM(G80:I80)</f>
        <v>0</v>
      </c>
      <c r="K80" s="18">
        <f t="shared" ref="K80" si="234">ROUND(E80*D80,2)</f>
        <v>0</v>
      </c>
      <c r="L80" s="18">
        <f t="shared" ref="L80" si="235">ROUND(G80*D80,2)</f>
        <v>0</v>
      </c>
      <c r="M80" s="18">
        <f t="shared" ref="M80" si="236">ROUND(H80*D80,2)</f>
        <v>0</v>
      </c>
      <c r="N80" s="18">
        <f t="shared" ref="N80" si="237">ROUND(I80*D80,2)</f>
        <v>0</v>
      </c>
      <c r="O80" s="18">
        <f t="shared" ref="O80" si="238">SUM(L80:N80)</f>
        <v>0</v>
      </c>
    </row>
    <row r="81" spans="1:15">
      <c r="A81" s="21" t="s">
        <v>78</v>
      </c>
      <c r="B81" s="22" t="s">
        <v>251</v>
      </c>
      <c r="C81" s="23" t="s">
        <v>20</v>
      </c>
      <c r="D81" s="24">
        <v>107.9</v>
      </c>
      <c r="E81" s="18"/>
      <c r="F81" s="18"/>
      <c r="G81" s="18">
        <f t="shared" ref="G81" si="239">ROUND(E81*F81,2)</f>
        <v>0</v>
      </c>
      <c r="H81" s="18"/>
      <c r="I81" s="18"/>
      <c r="J81" s="18">
        <f t="shared" ref="J81" si="240">SUM(G81:I81)</f>
        <v>0</v>
      </c>
      <c r="K81" s="18">
        <f t="shared" ref="K81" si="241">ROUND(E81*D81,2)</f>
        <v>0</v>
      </c>
      <c r="L81" s="18">
        <f t="shared" ref="L81" si="242">ROUND(G81*D81,2)</f>
        <v>0</v>
      </c>
      <c r="M81" s="18">
        <f t="shared" ref="M81" si="243">ROUND(H81*D81,2)</f>
        <v>0</v>
      </c>
      <c r="N81" s="18">
        <f t="shared" ref="N81" si="244">ROUND(I81*D81,2)</f>
        <v>0</v>
      </c>
      <c r="O81" s="18">
        <f t="shared" ref="O81" si="245">SUM(L81:N81)</f>
        <v>0</v>
      </c>
    </row>
    <row r="82" spans="1:15" ht="15.75">
      <c r="A82" s="21" t="s">
        <v>83</v>
      </c>
      <c r="B82" s="22" t="s">
        <v>252</v>
      </c>
      <c r="C82" s="23" t="s">
        <v>226</v>
      </c>
      <c r="D82" s="24">
        <v>9.4600000000000009</v>
      </c>
      <c r="E82" s="18"/>
      <c r="F82" s="18"/>
      <c r="G82" s="18">
        <f t="shared" ref="G82" si="246">ROUND(E82*F82,2)</f>
        <v>0</v>
      </c>
      <c r="H82" s="18"/>
      <c r="I82" s="18"/>
      <c r="J82" s="18">
        <f t="shared" ref="J82" si="247">SUM(G82:I82)</f>
        <v>0</v>
      </c>
      <c r="K82" s="18">
        <f t="shared" ref="K82" si="248">ROUND(E82*D82,2)</f>
        <v>0</v>
      </c>
      <c r="L82" s="18">
        <f t="shared" ref="L82" si="249">ROUND(G82*D82,2)</f>
        <v>0</v>
      </c>
      <c r="M82" s="18">
        <f t="shared" ref="M82" si="250">ROUND(H82*D82,2)</f>
        <v>0</v>
      </c>
      <c r="N82" s="18">
        <f t="shared" ref="N82" si="251">ROUND(I82*D82,2)</f>
        <v>0</v>
      </c>
      <c r="O82" s="18">
        <f t="shared" ref="O82" si="252">SUM(L82:N82)</f>
        <v>0</v>
      </c>
    </row>
    <row r="83" spans="1:15">
      <c r="A83" s="25">
        <v>7</v>
      </c>
      <c r="B83" s="20" t="s">
        <v>253</v>
      </c>
      <c r="C83" s="19" t="s">
        <v>8</v>
      </c>
      <c r="D83" s="19"/>
      <c r="E83" s="19" t="s">
        <v>8</v>
      </c>
      <c r="F83" s="19" t="s">
        <v>8</v>
      </c>
      <c r="G83" s="19" t="s">
        <v>8</v>
      </c>
      <c r="H83" s="19" t="s">
        <v>8</v>
      </c>
      <c r="I83" s="19" t="s">
        <v>8</v>
      </c>
      <c r="J83" s="19" t="s">
        <v>8</v>
      </c>
      <c r="K83" s="19" t="s">
        <v>8</v>
      </c>
      <c r="L83" s="19" t="s">
        <v>8</v>
      </c>
      <c r="M83" s="19" t="s">
        <v>8</v>
      </c>
      <c r="N83" s="19" t="s">
        <v>8</v>
      </c>
      <c r="O83" s="19" t="s">
        <v>8</v>
      </c>
    </row>
    <row r="84" spans="1:15">
      <c r="A84" s="21" t="s">
        <v>53</v>
      </c>
      <c r="B84" s="22" t="s">
        <v>254</v>
      </c>
      <c r="C84" s="23" t="s">
        <v>16</v>
      </c>
      <c r="D84" s="24">
        <v>1</v>
      </c>
      <c r="E84" s="18"/>
      <c r="F84" s="18"/>
      <c r="G84" s="16">
        <f t="shared" ref="G84" si="253">ROUNDUP(E84*F84,2)</f>
        <v>0</v>
      </c>
      <c r="H84" s="18"/>
      <c r="I84" s="18"/>
      <c r="J84" s="18">
        <f t="shared" ref="J84:J86" si="254">SUM(G84:I84)</f>
        <v>0</v>
      </c>
      <c r="K84" s="15">
        <f t="shared" ref="K84" si="255">ROUNDUP(D84*E84,2)</f>
        <v>0</v>
      </c>
      <c r="L84" s="15">
        <f t="shared" ref="L84" si="256">ROUNDUP(D84*G84,2)</f>
        <v>0</v>
      </c>
      <c r="M84" s="15">
        <f t="shared" ref="M84" si="257">ROUNDUP(D84*H84,2)</f>
        <v>0</v>
      </c>
      <c r="N84" s="15">
        <f t="shared" ref="N84" si="258">ROUNDUP(D84*I84,2)</f>
        <v>0</v>
      </c>
      <c r="O84" s="15">
        <f t="shared" ref="O84:O86" si="259">SUM(L84:N84)</f>
        <v>0</v>
      </c>
    </row>
    <row r="85" spans="1:15">
      <c r="A85" s="21" t="s">
        <v>54</v>
      </c>
      <c r="B85" s="22" t="s">
        <v>255</v>
      </c>
      <c r="C85" s="23" t="s">
        <v>16</v>
      </c>
      <c r="D85" s="24">
        <v>2</v>
      </c>
      <c r="E85" s="18"/>
      <c r="F85" s="18"/>
      <c r="G85" s="18">
        <f t="shared" ref="G85:G86" si="260">ROUND(E85*F85,2)</f>
        <v>0</v>
      </c>
      <c r="H85" s="18"/>
      <c r="I85" s="18"/>
      <c r="J85" s="18">
        <f t="shared" si="254"/>
        <v>0</v>
      </c>
      <c r="K85" s="18">
        <f t="shared" ref="K85:K86" si="261">ROUND(E85*D85,2)</f>
        <v>0</v>
      </c>
      <c r="L85" s="18">
        <f t="shared" ref="L85:L86" si="262">ROUND(G85*D85,2)</f>
        <v>0</v>
      </c>
      <c r="M85" s="18">
        <f t="shared" ref="M85:M86" si="263">ROUND(H85*D85,2)</f>
        <v>0</v>
      </c>
      <c r="N85" s="18">
        <f t="shared" ref="N85:N86" si="264">ROUND(I85*D85,2)</f>
        <v>0</v>
      </c>
      <c r="O85" s="18">
        <f t="shared" si="259"/>
        <v>0</v>
      </c>
    </row>
    <row r="86" spans="1:15">
      <c r="A86" s="21" t="s">
        <v>55</v>
      </c>
      <c r="B86" s="22" t="s">
        <v>256</v>
      </c>
      <c r="C86" s="23" t="s">
        <v>16</v>
      </c>
      <c r="D86" s="24">
        <v>2</v>
      </c>
      <c r="E86" s="18"/>
      <c r="F86" s="18"/>
      <c r="G86" s="18">
        <f t="shared" si="260"/>
        <v>0</v>
      </c>
      <c r="H86" s="18"/>
      <c r="I86" s="18"/>
      <c r="J86" s="18">
        <f t="shared" si="254"/>
        <v>0</v>
      </c>
      <c r="K86" s="18">
        <f t="shared" si="261"/>
        <v>0</v>
      </c>
      <c r="L86" s="18">
        <f t="shared" si="262"/>
        <v>0</v>
      </c>
      <c r="M86" s="18">
        <f t="shared" si="263"/>
        <v>0</v>
      </c>
      <c r="N86" s="18">
        <f t="shared" si="264"/>
        <v>0</v>
      </c>
      <c r="O86" s="18">
        <f t="shared" si="259"/>
        <v>0</v>
      </c>
    </row>
    <row r="87" spans="1:15">
      <c r="A87" s="21"/>
      <c r="B87" s="88" t="s">
        <v>163</v>
      </c>
      <c r="C87" s="89"/>
      <c r="D87" s="89"/>
      <c r="E87" s="89"/>
      <c r="F87" s="89"/>
      <c r="G87" s="89"/>
      <c r="H87" s="89"/>
      <c r="I87" s="89"/>
      <c r="J87" s="90"/>
      <c r="K87" s="62">
        <f>SUM(K17:K86)</f>
        <v>0</v>
      </c>
      <c r="L87" s="62">
        <f t="shared" ref="L87:O87" si="265">SUM(L17:L86)</f>
        <v>0</v>
      </c>
      <c r="M87" s="62">
        <f t="shared" si="265"/>
        <v>0</v>
      </c>
      <c r="N87" s="62">
        <f t="shared" si="265"/>
        <v>0</v>
      </c>
      <c r="O87" s="62">
        <f t="shared" si="265"/>
        <v>0</v>
      </c>
    </row>
    <row r="88" spans="1:15">
      <c r="A88" s="38"/>
      <c r="B88" s="39"/>
      <c r="C88" s="38"/>
      <c r="D88" s="40"/>
    </row>
    <row r="89" spans="1:15" ht="63">
      <c r="A89" s="64"/>
      <c r="B89" s="65" t="s">
        <v>335</v>
      </c>
      <c r="C89" s="66"/>
      <c r="D89" s="66"/>
      <c r="E89" s="66"/>
      <c r="F89" s="66"/>
      <c r="G89" s="66"/>
      <c r="H89" s="66"/>
      <c r="I89" s="66"/>
      <c r="J89" s="66"/>
      <c r="K89" s="67"/>
      <c r="L89" s="67"/>
      <c r="M89" s="67"/>
      <c r="N89" s="67"/>
      <c r="O89" s="67"/>
    </row>
    <row r="90" spans="1:15">
      <c r="A90" s="64"/>
      <c r="B90" s="68"/>
      <c r="C90" s="66"/>
      <c r="D90" s="66"/>
      <c r="E90" s="66"/>
      <c r="F90" s="66"/>
      <c r="G90" s="66"/>
      <c r="H90" s="66"/>
      <c r="I90" s="66"/>
      <c r="J90" s="66"/>
      <c r="K90" s="67"/>
      <c r="L90" s="67"/>
      <c r="M90" s="67"/>
      <c r="N90" s="67"/>
      <c r="O90" s="67"/>
    </row>
    <row r="91" spans="1:15">
      <c r="A91" s="101" t="s">
        <v>348</v>
      </c>
      <c r="B91" s="101"/>
      <c r="C91" s="101"/>
      <c r="D91" s="101"/>
    </row>
    <row r="92" spans="1:15">
      <c r="A92" s="98" t="s">
        <v>56</v>
      </c>
      <c r="B92" s="98"/>
      <c r="C92" s="98"/>
      <c r="D92" s="98"/>
    </row>
    <row r="93" spans="1:15">
      <c r="A93" s="38"/>
      <c r="B93" s="39"/>
      <c r="C93" s="38"/>
      <c r="D93" s="40"/>
    </row>
    <row r="94" spans="1:15">
      <c r="A94" s="101" t="s">
        <v>350</v>
      </c>
      <c r="B94" s="101"/>
      <c r="C94" s="101"/>
      <c r="D94" s="101"/>
    </row>
    <row r="95" spans="1:15">
      <c r="A95" s="98" t="s">
        <v>56</v>
      </c>
      <c r="B95" s="98"/>
      <c r="C95" s="98"/>
      <c r="D95" s="98"/>
    </row>
    <row r="96" spans="1:15">
      <c r="A96" s="38"/>
      <c r="B96" s="41"/>
      <c r="C96" s="41"/>
      <c r="D96" s="40"/>
    </row>
    <row r="97" spans="1:4">
      <c r="A97" s="38"/>
      <c r="B97" s="39"/>
      <c r="C97" s="38"/>
      <c r="D97" s="40"/>
    </row>
    <row r="98" spans="1:4">
      <c r="A98" s="38"/>
      <c r="B98" s="39"/>
      <c r="C98" s="38"/>
      <c r="D98" s="40"/>
    </row>
    <row r="99" spans="1:4">
      <c r="A99" s="38"/>
      <c r="B99" s="39"/>
      <c r="C99" s="38"/>
      <c r="D99" s="40"/>
    </row>
    <row r="100" spans="1:4">
      <c r="A100" s="38"/>
      <c r="B100" s="39"/>
      <c r="C100" s="38"/>
      <c r="D100" s="40"/>
    </row>
    <row r="101" spans="1:4">
      <c r="A101" s="38"/>
      <c r="B101" s="39"/>
      <c r="C101" s="38"/>
      <c r="D101" s="40"/>
    </row>
    <row r="102" spans="1:4">
      <c r="A102" s="38"/>
      <c r="B102" s="39"/>
      <c r="C102" s="38"/>
      <c r="D102" s="40"/>
    </row>
    <row r="103" spans="1:4">
      <c r="A103" s="38"/>
      <c r="B103" s="39"/>
      <c r="C103" s="38"/>
      <c r="D103" s="40"/>
    </row>
    <row r="104" spans="1:4">
      <c r="A104" s="38"/>
      <c r="B104" s="39"/>
      <c r="C104" s="38"/>
      <c r="D104" s="40"/>
    </row>
    <row r="105" spans="1:4">
      <c r="A105" s="38"/>
      <c r="B105" s="39"/>
      <c r="C105" s="38"/>
      <c r="D105" s="40"/>
    </row>
    <row r="106" spans="1:4">
      <c r="A106" s="38"/>
      <c r="B106" s="39"/>
      <c r="C106" s="38"/>
      <c r="D106" s="40"/>
    </row>
    <row r="107" spans="1:4">
      <c r="A107" s="38"/>
      <c r="B107" s="39"/>
      <c r="C107" s="38"/>
      <c r="D107" s="40"/>
    </row>
    <row r="108" spans="1:4">
      <c r="A108" s="38"/>
      <c r="B108" s="39"/>
      <c r="C108" s="38"/>
      <c r="D108" s="40"/>
    </row>
    <row r="109" spans="1:4">
      <c r="A109" s="38"/>
      <c r="B109" s="39"/>
      <c r="C109" s="38"/>
      <c r="D109" s="40"/>
    </row>
    <row r="110" spans="1:4">
      <c r="A110" s="38"/>
      <c r="B110" s="39"/>
      <c r="C110" s="38"/>
      <c r="D110" s="40"/>
    </row>
    <row r="111" spans="1:4">
      <c r="A111" s="38"/>
      <c r="B111" s="39"/>
      <c r="C111" s="38"/>
      <c r="D111" s="40"/>
    </row>
    <row r="112" spans="1:4">
      <c r="A112" s="38"/>
      <c r="B112" s="39"/>
      <c r="C112" s="38"/>
      <c r="D112" s="40"/>
    </row>
    <row r="113" spans="1:4">
      <c r="A113" s="38"/>
      <c r="B113" s="39"/>
      <c r="C113" s="38"/>
      <c r="D113" s="40"/>
    </row>
    <row r="114" spans="1:4">
      <c r="A114" s="38"/>
      <c r="B114" s="39"/>
      <c r="C114" s="38"/>
      <c r="D114" s="40"/>
    </row>
    <row r="115" spans="1:4">
      <c r="A115" s="38"/>
      <c r="B115" s="39"/>
      <c r="C115" s="38"/>
      <c r="D115" s="40"/>
    </row>
    <row r="116" spans="1:4">
      <c r="A116" s="38"/>
      <c r="B116" s="39"/>
      <c r="C116" s="38"/>
      <c r="D116" s="40"/>
    </row>
    <row r="117" spans="1:4">
      <c r="A117" s="38"/>
      <c r="B117" s="39"/>
      <c r="C117" s="38"/>
      <c r="D117" s="40"/>
    </row>
    <row r="118" spans="1:4">
      <c r="A118" s="38"/>
      <c r="B118" s="39"/>
      <c r="C118" s="38"/>
      <c r="D118" s="40"/>
    </row>
    <row r="119" spans="1:4">
      <c r="A119" s="38"/>
      <c r="B119" s="39"/>
      <c r="C119" s="38"/>
      <c r="D119" s="40"/>
    </row>
    <row r="120" spans="1:4">
      <c r="A120" s="38"/>
      <c r="B120" s="39"/>
      <c r="C120" s="38"/>
      <c r="D120" s="40"/>
    </row>
    <row r="121" spans="1:4">
      <c r="A121" s="38"/>
      <c r="B121" s="39"/>
      <c r="C121" s="38"/>
      <c r="D121" s="40"/>
    </row>
    <row r="122" spans="1:4">
      <c r="A122" s="38"/>
      <c r="B122" s="39"/>
      <c r="C122" s="38"/>
      <c r="D122" s="40"/>
    </row>
    <row r="123" spans="1:4">
      <c r="A123" s="38"/>
      <c r="B123" s="39"/>
      <c r="C123" s="38"/>
      <c r="D123" s="40"/>
    </row>
    <row r="124" spans="1:4">
      <c r="A124" s="38"/>
      <c r="B124" s="39"/>
      <c r="C124" s="38"/>
      <c r="D124" s="40"/>
    </row>
    <row r="125" spans="1:4">
      <c r="A125" s="38"/>
      <c r="B125" s="39"/>
      <c r="C125" s="38"/>
      <c r="D125" s="40"/>
    </row>
    <row r="126" spans="1:4">
      <c r="A126" s="38"/>
      <c r="B126" s="39"/>
      <c r="C126" s="38"/>
      <c r="D126" s="40"/>
    </row>
    <row r="127" spans="1:4">
      <c r="A127" s="38"/>
      <c r="B127" s="39"/>
      <c r="C127" s="38"/>
      <c r="D127" s="40"/>
    </row>
    <row r="128" spans="1:4">
      <c r="A128" s="38"/>
      <c r="B128" s="39"/>
      <c r="C128" s="38"/>
      <c r="D128" s="40"/>
    </row>
    <row r="129" spans="1:4">
      <c r="A129" s="38"/>
      <c r="B129" s="39"/>
      <c r="C129" s="38"/>
      <c r="D129" s="40"/>
    </row>
    <row r="130" spans="1:4">
      <c r="A130" s="38"/>
      <c r="B130" s="39"/>
      <c r="C130" s="38"/>
      <c r="D130" s="40"/>
    </row>
    <row r="131" spans="1:4">
      <c r="A131" s="38"/>
      <c r="B131" s="39"/>
      <c r="C131" s="38"/>
      <c r="D131" s="40"/>
    </row>
    <row r="132" spans="1:4">
      <c r="A132" s="38"/>
      <c r="B132" s="39"/>
      <c r="C132" s="38"/>
      <c r="D132" s="40"/>
    </row>
    <row r="133" spans="1:4">
      <c r="A133" s="38"/>
      <c r="B133" s="39"/>
      <c r="C133" s="38"/>
      <c r="D133" s="40"/>
    </row>
    <row r="134" spans="1:4">
      <c r="A134" s="38"/>
      <c r="B134" s="39"/>
      <c r="C134" s="38"/>
      <c r="D134" s="40"/>
    </row>
    <row r="135" spans="1:4">
      <c r="A135" s="38"/>
      <c r="B135" s="39"/>
      <c r="C135" s="38"/>
      <c r="D135" s="40"/>
    </row>
    <row r="136" spans="1:4">
      <c r="A136" s="38"/>
      <c r="B136" s="39"/>
      <c r="C136" s="38"/>
      <c r="D136" s="40"/>
    </row>
    <row r="137" spans="1:4">
      <c r="A137" s="38"/>
      <c r="B137" s="39"/>
      <c r="C137" s="38"/>
      <c r="D137" s="40"/>
    </row>
    <row r="138" spans="1:4">
      <c r="A138" s="38"/>
      <c r="B138" s="39"/>
      <c r="C138" s="38"/>
      <c r="D138" s="40"/>
    </row>
    <row r="139" spans="1:4">
      <c r="A139" s="38"/>
      <c r="B139" s="39"/>
      <c r="C139" s="38"/>
      <c r="D139" s="40"/>
    </row>
    <row r="140" spans="1:4">
      <c r="A140" s="38"/>
      <c r="B140" s="39"/>
      <c r="C140" s="38"/>
      <c r="D140" s="40"/>
    </row>
    <row r="141" spans="1:4">
      <c r="A141" s="38"/>
      <c r="B141" s="39"/>
      <c r="C141" s="38"/>
      <c r="D141" s="40"/>
    </row>
    <row r="142" spans="1:4">
      <c r="A142" s="38"/>
      <c r="B142" s="39"/>
      <c r="C142" s="38"/>
      <c r="D142" s="40"/>
    </row>
    <row r="143" spans="1:4">
      <c r="A143" s="38"/>
      <c r="B143" s="39"/>
      <c r="C143" s="38"/>
      <c r="D143" s="40"/>
    </row>
    <row r="144" spans="1:4">
      <c r="A144" s="38"/>
      <c r="B144" s="39"/>
      <c r="C144" s="38"/>
      <c r="D144" s="40"/>
    </row>
    <row r="145" spans="1:4">
      <c r="A145" s="38"/>
      <c r="B145" s="39"/>
      <c r="C145" s="38"/>
      <c r="D145" s="40"/>
    </row>
    <row r="146" spans="1:4">
      <c r="A146" s="38"/>
      <c r="B146" s="39"/>
      <c r="C146" s="38"/>
      <c r="D146" s="40"/>
    </row>
    <row r="147" spans="1:4">
      <c r="A147" s="38"/>
      <c r="B147" s="39"/>
      <c r="C147" s="38"/>
      <c r="D147" s="40"/>
    </row>
    <row r="148" spans="1:4">
      <c r="A148" s="38"/>
      <c r="B148" s="39"/>
      <c r="C148" s="38"/>
      <c r="D148" s="40"/>
    </row>
    <row r="149" spans="1:4">
      <c r="A149" s="38"/>
      <c r="B149" s="39"/>
      <c r="C149" s="38"/>
      <c r="D149" s="40"/>
    </row>
    <row r="150" spans="1:4">
      <c r="A150" s="38"/>
      <c r="B150" s="39"/>
      <c r="C150" s="38"/>
      <c r="D150" s="40"/>
    </row>
    <row r="151" spans="1:4">
      <c r="A151" s="38"/>
      <c r="B151" s="39"/>
      <c r="C151" s="38"/>
      <c r="D151" s="40"/>
    </row>
    <row r="152" spans="1:4">
      <c r="A152" s="38"/>
      <c r="B152" s="39"/>
      <c r="C152" s="38"/>
      <c r="D152" s="40"/>
    </row>
    <row r="153" spans="1:4">
      <c r="A153" s="38"/>
      <c r="B153" s="39"/>
      <c r="C153" s="38"/>
      <c r="D153" s="40"/>
    </row>
    <row r="154" spans="1:4">
      <c r="A154" s="38"/>
      <c r="B154" s="39"/>
      <c r="C154" s="38"/>
      <c r="D154" s="40"/>
    </row>
    <row r="155" spans="1:4">
      <c r="A155" s="38"/>
      <c r="B155" s="39"/>
      <c r="C155" s="38"/>
      <c r="D155" s="40"/>
    </row>
    <row r="156" spans="1:4">
      <c r="A156" s="38"/>
      <c r="B156" s="39"/>
      <c r="C156" s="38"/>
      <c r="D156" s="40"/>
    </row>
    <row r="157" spans="1:4">
      <c r="A157" s="38"/>
      <c r="B157" s="39"/>
      <c r="C157" s="38"/>
      <c r="D157" s="40"/>
    </row>
    <row r="158" spans="1:4">
      <c r="A158" s="38"/>
      <c r="B158" s="39"/>
      <c r="C158" s="38"/>
      <c r="D158" s="40"/>
    </row>
    <row r="159" spans="1:4">
      <c r="A159" s="38"/>
      <c r="B159" s="39"/>
      <c r="C159" s="38"/>
      <c r="D159" s="40"/>
    </row>
    <row r="160" spans="1:4">
      <c r="A160" s="38"/>
      <c r="B160" s="39"/>
      <c r="C160" s="38"/>
      <c r="D160" s="40"/>
    </row>
    <row r="161" spans="1:4">
      <c r="A161" s="38"/>
      <c r="B161" s="39"/>
      <c r="C161" s="38"/>
      <c r="D161" s="40"/>
    </row>
    <row r="162" spans="1:4">
      <c r="A162" s="38"/>
      <c r="B162" s="39"/>
      <c r="C162" s="38"/>
      <c r="D162" s="40"/>
    </row>
    <row r="163" spans="1:4">
      <c r="A163" s="38"/>
      <c r="B163" s="39"/>
      <c r="C163" s="38"/>
      <c r="D163" s="40"/>
    </row>
    <row r="164" spans="1:4">
      <c r="A164" s="38"/>
      <c r="B164" s="39"/>
      <c r="C164" s="38"/>
      <c r="D164" s="40"/>
    </row>
    <row r="165" spans="1:4">
      <c r="A165" s="38"/>
      <c r="B165" s="39"/>
      <c r="C165" s="38"/>
      <c r="D165" s="40"/>
    </row>
    <row r="166" spans="1:4">
      <c r="A166" s="38"/>
      <c r="B166" s="39"/>
      <c r="C166" s="38"/>
      <c r="D166" s="40"/>
    </row>
    <row r="167" spans="1:4">
      <c r="A167" s="38"/>
      <c r="B167" s="39"/>
      <c r="C167" s="38"/>
      <c r="D167" s="40"/>
    </row>
    <row r="168" spans="1:4">
      <c r="A168" s="38"/>
      <c r="B168" s="39"/>
      <c r="C168" s="38"/>
      <c r="D168" s="40"/>
    </row>
    <row r="169" spans="1:4">
      <c r="A169" s="38"/>
      <c r="B169" s="39"/>
      <c r="C169" s="38"/>
      <c r="D169" s="40"/>
    </row>
    <row r="170" spans="1:4">
      <c r="A170" s="38"/>
      <c r="B170" s="39"/>
      <c r="C170" s="38"/>
      <c r="D170" s="40"/>
    </row>
    <row r="171" spans="1:4">
      <c r="A171" s="38"/>
      <c r="B171" s="39"/>
      <c r="C171" s="38"/>
      <c r="D171" s="40"/>
    </row>
    <row r="172" spans="1:4">
      <c r="A172" s="38"/>
      <c r="B172" s="39"/>
      <c r="C172" s="38"/>
      <c r="D172" s="40"/>
    </row>
    <row r="173" spans="1:4">
      <c r="A173" s="38"/>
      <c r="B173" s="39"/>
      <c r="C173" s="38"/>
      <c r="D173" s="40"/>
    </row>
    <row r="174" spans="1:4">
      <c r="A174" s="38"/>
      <c r="B174" s="39"/>
      <c r="C174" s="38"/>
      <c r="D174" s="40"/>
    </row>
    <row r="175" spans="1:4">
      <c r="A175" s="38"/>
      <c r="B175" s="39"/>
      <c r="C175" s="38"/>
      <c r="D175" s="40"/>
    </row>
    <row r="176" spans="1:4">
      <c r="A176" s="38"/>
      <c r="B176" s="39"/>
      <c r="C176" s="38"/>
      <c r="D176" s="40"/>
    </row>
    <row r="177" spans="1:4">
      <c r="A177" s="38"/>
      <c r="B177" s="39"/>
      <c r="C177" s="38"/>
      <c r="D177" s="40"/>
    </row>
    <row r="178" spans="1:4">
      <c r="A178" s="38"/>
      <c r="B178" s="39"/>
      <c r="C178" s="38"/>
      <c r="D178" s="40"/>
    </row>
    <row r="179" spans="1:4">
      <c r="A179" s="38"/>
      <c r="B179" s="39"/>
      <c r="C179" s="38"/>
      <c r="D179" s="40"/>
    </row>
    <row r="180" spans="1:4">
      <c r="A180" s="38"/>
      <c r="B180" s="39"/>
      <c r="C180" s="38"/>
      <c r="D180" s="40"/>
    </row>
    <row r="181" spans="1:4">
      <c r="A181" s="38"/>
      <c r="B181" s="39"/>
      <c r="C181" s="38"/>
      <c r="D181" s="40"/>
    </row>
    <row r="182" spans="1:4">
      <c r="A182" s="38"/>
      <c r="B182" s="39"/>
      <c r="C182" s="38"/>
      <c r="D182" s="40"/>
    </row>
    <row r="183" spans="1:4">
      <c r="A183" s="38"/>
      <c r="B183" s="39"/>
      <c r="C183" s="38"/>
      <c r="D183" s="40"/>
    </row>
    <row r="184" spans="1:4">
      <c r="A184" s="38"/>
      <c r="B184" s="39"/>
      <c r="C184" s="38"/>
      <c r="D184" s="40"/>
    </row>
    <row r="185" spans="1:4">
      <c r="A185" s="38"/>
      <c r="B185" s="39"/>
      <c r="C185" s="38"/>
      <c r="D185" s="40"/>
    </row>
    <row r="186" spans="1:4">
      <c r="A186" s="38"/>
      <c r="B186" s="39"/>
      <c r="C186" s="38"/>
      <c r="D186" s="40"/>
    </row>
    <row r="187" spans="1:4">
      <c r="A187" s="38"/>
      <c r="B187" s="39"/>
      <c r="C187" s="38"/>
      <c r="D187" s="40"/>
    </row>
    <row r="188" spans="1:4">
      <c r="A188" s="38"/>
      <c r="B188" s="39"/>
      <c r="C188" s="38"/>
      <c r="D188" s="40"/>
    </row>
    <row r="189" spans="1:4">
      <c r="A189" s="38"/>
      <c r="B189" s="39"/>
      <c r="C189" s="38"/>
      <c r="D189" s="40"/>
    </row>
    <row r="190" spans="1:4">
      <c r="A190" s="38"/>
      <c r="B190" s="39"/>
      <c r="C190" s="38"/>
      <c r="D190" s="40"/>
    </row>
    <row r="191" spans="1:4">
      <c r="A191" s="38"/>
      <c r="B191" s="39"/>
      <c r="C191" s="38"/>
      <c r="D191" s="40"/>
    </row>
    <row r="192" spans="1:4">
      <c r="A192" s="38"/>
      <c r="B192" s="39"/>
      <c r="C192" s="38"/>
      <c r="D192" s="40"/>
    </row>
    <row r="193" spans="1:4">
      <c r="A193" s="38"/>
      <c r="B193" s="39"/>
      <c r="C193" s="38"/>
      <c r="D193" s="40"/>
    </row>
    <row r="194" spans="1:4">
      <c r="A194" s="38"/>
      <c r="B194" s="39"/>
      <c r="C194" s="38"/>
      <c r="D194" s="40"/>
    </row>
    <row r="195" spans="1:4">
      <c r="A195" s="38"/>
      <c r="B195" s="39"/>
      <c r="C195" s="38"/>
      <c r="D195" s="40"/>
    </row>
    <row r="196" spans="1:4">
      <c r="A196" s="38"/>
      <c r="B196" s="39"/>
      <c r="C196" s="38"/>
      <c r="D196" s="40"/>
    </row>
    <row r="197" spans="1:4">
      <c r="A197" s="38"/>
      <c r="B197" s="39"/>
      <c r="C197" s="38"/>
      <c r="D197" s="40"/>
    </row>
    <row r="198" spans="1:4">
      <c r="A198" s="38"/>
      <c r="B198" s="39"/>
      <c r="C198" s="38"/>
      <c r="D198" s="40"/>
    </row>
    <row r="199" spans="1:4">
      <c r="A199" s="38"/>
      <c r="B199" s="39"/>
      <c r="C199" s="38"/>
      <c r="D199" s="40"/>
    </row>
    <row r="200" spans="1:4">
      <c r="A200" s="38"/>
      <c r="B200" s="39"/>
      <c r="C200" s="38"/>
      <c r="D200" s="40"/>
    </row>
    <row r="201" spans="1:4">
      <c r="A201" s="38"/>
      <c r="B201" s="39"/>
      <c r="C201" s="38"/>
      <c r="D201" s="40"/>
    </row>
    <row r="202" spans="1:4">
      <c r="A202" s="38"/>
      <c r="B202" s="39"/>
      <c r="C202" s="38"/>
      <c r="D202" s="40"/>
    </row>
    <row r="203" spans="1:4">
      <c r="A203" s="38"/>
      <c r="B203" s="39"/>
      <c r="C203" s="38"/>
      <c r="D203" s="40"/>
    </row>
    <row r="204" spans="1:4">
      <c r="A204" s="38"/>
      <c r="B204" s="39"/>
      <c r="C204" s="38"/>
      <c r="D204" s="40"/>
    </row>
    <row r="205" spans="1:4">
      <c r="A205" s="38"/>
      <c r="B205" s="39"/>
      <c r="C205" s="38"/>
      <c r="D205" s="40"/>
    </row>
    <row r="206" spans="1:4">
      <c r="A206" s="38"/>
      <c r="B206" s="39"/>
      <c r="C206" s="38"/>
      <c r="D206" s="40"/>
    </row>
    <row r="207" spans="1:4">
      <c r="A207" s="38"/>
      <c r="B207" s="39"/>
      <c r="C207" s="38"/>
      <c r="D207" s="40"/>
    </row>
    <row r="208" spans="1:4">
      <c r="A208" s="38"/>
      <c r="B208" s="39"/>
      <c r="C208" s="38"/>
      <c r="D208" s="40"/>
    </row>
    <row r="209" spans="1:4">
      <c r="A209" s="38"/>
      <c r="B209" s="39"/>
      <c r="C209" s="38"/>
      <c r="D209" s="40"/>
    </row>
    <row r="210" spans="1:4">
      <c r="A210" s="38"/>
      <c r="B210" s="39"/>
      <c r="C210" s="38"/>
      <c r="D210" s="40"/>
    </row>
    <row r="211" spans="1:4">
      <c r="A211" s="38"/>
      <c r="B211" s="39"/>
      <c r="C211" s="38"/>
      <c r="D211" s="40"/>
    </row>
    <row r="212" spans="1:4">
      <c r="A212" s="38"/>
      <c r="B212" s="39"/>
      <c r="C212" s="38"/>
      <c r="D212" s="40"/>
    </row>
    <row r="213" spans="1:4">
      <c r="A213" s="38"/>
      <c r="B213" s="39"/>
      <c r="C213" s="38"/>
      <c r="D213" s="40"/>
    </row>
    <row r="214" spans="1:4">
      <c r="A214" s="38"/>
      <c r="B214" s="39"/>
      <c r="C214" s="38"/>
      <c r="D214" s="40"/>
    </row>
    <row r="215" spans="1:4">
      <c r="A215" s="38"/>
      <c r="B215" s="39"/>
      <c r="C215" s="38"/>
      <c r="D215" s="40"/>
    </row>
    <row r="216" spans="1:4">
      <c r="A216" s="38"/>
      <c r="B216" s="39"/>
      <c r="C216" s="38"/>
      <c r="D216" s="40"/>
    </row>
    <row r="217" spans="1:4">
      <c r="A217" s="38"/>
      <c r="B217" s="39"/>
      <c r="C217" s="38"/>
      <c r="D217" s="40"/>
    </row>
    <row r="218" spans="1:4">
      <c r="A218" s="38"/>
      <c r="B218" s="39"/>
      <c r="C218" s="38"/>
      <c r="D218" s="40"/>
    </row>
    <row r="219" spans="1:4">
      <c r="A219" s="38"/>
      <c r="B219" s="39"/>
      <c r="C219" s="38"/>
      <c r="D219" s="40"/>
    </row>
    <row r="220" spans="1:4">
      <c r="A220" s="38"/>
      <c r="B220" s="39"/>
      <c r="C220" s="38"/>
      <c r="D220" s="40"/>
    </row>
    <row r="221" spans="1:4">
      <c r="A221" s="38"/>
      <c r="B221" s="39"/>
      <c r="C221" s="38"/>
      <c r="D221" s="40"/>
    </row>
    <row r="222" spans="1:4">
      <c r="A222" s="38"/>
      <c r="B222" s="39"/>
      <c r="C222" s="38"/>
      <c r="D222" s="40"/>
    </row>
    <row r="223" spans="1:4">
      <c r="A223" s="38"/>
      <c r="B223" s="39"/>
      <c r="C223" s="38"/>
      <c r="D223" s="40"/>
    </row>
    <row r="224" spans="1:4">
      <c r="A224" s="38"/>
      <c r="B224" s="39"/>
      <c r="C224" s="38"/>
      <c r="D224" s="40"/>
    </row>
    <row r="225" spans="1:4">
      <c r="A225" s="38"/>
      <c r="B225" s="39"/>
      <c r="C225" s="38"/>
      <c r="D225" s="40"/>
    </row>
    <row r="226" spans="1:4">
      <c r="A226" s="38"/>
      <c r="B226" s="39"/>
      <c r="C226" s="38"/>
      <c r="D226" s="40"/>
    </row>
    <row r="227" spans="1:4">
      <c r="A227" s="38"/>
      <c r="B227" s="39"/>
      <c r="C227" s="38"/>
      <c r="D227" s="40"/>
    </row>
    <row r="228" spans="1:4">
      <c r="A228" s="38"/>
      <c r="B228" s="39"/>
      <c r="C228" s="38"/>
      <c r="D228" s="40"/>
    </row>
    <row r="229" spans="1:4">
      <c r="A229" s="38"/>
      <c r="B229" s="39"/>
      <c r="C229" s="38"/>
      <c r="D229" s="40"/>
    </row>
    <row r="230" spans="1:4">
      <c r="A230" s="38"/>
      <c r="B230" s="39"/>
      <c r="C230" s="38"/>
      <c r="D230" s="40"/>
    </row>
    <row r="231" spans="1:4">
      <c r="A231" s="38"/>
      <c r="B231" s="39"/>
      <c r="C231" s="38"/>
      <c r="D231" s="40"/>
    </row>
    <row r="232" spans="1:4">
      <c r="A232" s="38"/>
      <c r="B232" s="39"/>
      <c r="C232" s="38"/>
      <c r="D232" s="40"/>
    </row>
    <row r="233" spans="1:4">
      <c r="A233" s="38"/>
      <c r="B233" s="39"/>
      <c r="C233" s="38"/>
      <c r="D233" s="40"/>
    </row>
    <row r="234" spans="1:4">
      <c r="A234" s="38"/>
      <c r="B234" s="39"/>
      <c r="C234" s="38"/>
      <c r="D234" s="40"/>
    </row>
    <row r="235" spans="1:4">
      <c r="A235" s="38"/>
      <c r="B235" s="39"/>
      <c r="C235" s="38"/>
      <c r="D235" s="40"/>
    </row>
    <row r="236" spans="1:4">
      <c r="A236" s="38"/>
      <c r="B236" s="39"/>
      <c r="C236" s="38"/>
      <c r="D236" s="40"/>
    </row>
    <row r="237" spans="1:4">
      <c r="A237" s="38"/>
      <c r="B237" s="39"/>
      <c r="C237" s="38"/>
      <c r="D237" s="40"/>
    </row>
    <row r="238" spans="1:4">
      <c r="A238" s="38"/>
      <c r="B238" s="39"/>
      <c r="C238" s="38"/>
      <c r="D238" s="40"/>
    </row>
    <row r="239" spans="1:4">
      <c r="A239" s="38"/>
      <c r="B239" s="39"/>
      <c r="C239" s="38"/>
      <c r="D239" s="40"/>
    </row>
    <row r="240" spans="1:4">
      <c r="A240" s="38"/>
      <c r="B240" s="39"/>
      <c r="C240" s="38"/>
      <c r="D240" s="40"/>
    </row>
    <row r="241" spans="1:4">
      <c r="A241" s="38"/>
      <c r="B241" s="39"/>
      <c r="C241" s="38"/>
      <c r="D241" s="40"/>
    </row>
    <row r="242" spans="1:4">
      <c r="A242" s="38"/>
      <c r="B242" s="39"/>
      <c r="C242" s="38"/>
      <c r="D242" s="40"/>
    </row>
    <row r="243" spans="1:4">
      <c r="A243" s="38"/>
      <c r="B243" s="39"/>
      <c r="C243" s="38"/>
      <c r="D243" s="40"/>
    </row>
    <row r="244" spans="1:4">
      <c r="A244" s="38"/>
      <c r="B244" s="39"/>
      <c r="C244" s="38"/>
      <c r="D244" s="40"/>
    </row>
    <row r="245" spans="1:4">
      <c r="A245" s="38"/>
      <c r="B245" s="39"/>
      <c r="C245" s="38"/>
      <c r="D245" s="40"/>
    </row>
    <row r="246" spans="1:4">
      <c r="A246" s="38"/>
      <c r="B246" s="39"/>
      <c r="C246" s="38"/>
      <c r="D246" s="40"/>
    </row>
    <row r="247" spans="1:4">
      <c r="A247" s="38"/>
      <c r="B247" s="39"/>
      <c r="C247" s="38"/>
      <c r="D247" s="40"/>
    </row>
    <row r="248" spans="1:4">
      <c r="A248" s="38"/>
      <c r="B248" s="39"/>
      <c r="C248" s="38"/>
      <c r="D248" s="40"/>
    </row>
    <row r="249" spans="1:4">
      <c r="A249" s="38"/>
      <c r="B249" s="39"/>
      <c r="C249" s="38"/>
      <c r="D249" s="40"/>
    </row>
    <row r="250" spans="1:4">
      <c r="A250" s="38"/>
      <c r="B250" s="39"/>
      <c r="C250" s="38"/>
      <c r="D250" s="40"/>
    </row>
    <row r="251" spans="1:4">
      <c r="A251" s="38"/>
      <c r="B251" s="39"/>
      <c r="C251" s="38"/>
      <c r="D251" s="40"/>
    </row>
    <row r="252" spans="1:4">
      <c r="A252" s="38"/>
      <c r="B252" s="39"/>
      <c r="C252" s="38"/>
      <c r="D252" s="40"/>
    </row>
    <row r="253" spans="1:4">
      <c r="A253" s="38"/>
      <c r="B253" s="39"/>
      <c r="C253" s="38"/>
      <c r="D253" s="40"/>
    </row>
    <row r="254" spans="1:4">
      <c r="A254" s="38"/>
      <c r="B254" s="39"/>
      <c r="C254" s="38"/>
      <c r="D254" s="40"/>
    </row>
    <row r="255" spans="1:4">
      <c r="A255" s="38"/>
      <c r="B255" s="39"/>
      <c r="C255" s="38"/>
      <c r="D255" s="40"/>
    </row>
    <row r="256" spans="1:4">
      <c r="A256" s="38"/>
      <c r="B256" s="39"/>
      <c r="C256" s="38"/>
      <c r="D256" s="40"/>
    </row>
    <row r="257" spans="1:4">
      <c r="A257" s="38"/>
      <c r="B257" s="39"/>
      <c r="C257" s="38"/>
      <c r="D257" s="40"/>
    </row>
    <row r="258" spans="1:4">
      <c r="A258" s="38"/>
      <c r="B258" s="39"/>
      <c r="C258" s="38"/>
      <c r="D258" s="40"/>
    </row>
    <row r="259" spans="1:4">
      <c r="A259" s="38"/>
      <c r="B259" s="39"/>
      <c r="C259" s="38"/>
      <c r="D259" s="40"/>
    </row>
    <row r="260" spans="1:4">
      <c r="A260" s="38"/>
      <c r="B260" s="39"/>
      <c r="C260" s="38"/>
      <c r="D260" s="40"/>
    </row>
    <row r="261" spans="1:4">
      <c r="A261" s="38"/>
      <c r="B261" s="39"/>
      <c r="C261" s="38"/>
      <c r="D261" s="40"/>
    </row>
    <row r="262" spans="1:4">
      <c r="A262" s="38"/>
      <c r="B262" s="39"/>
      <c r="C262" s="38"/>
      <c r="D262" s="40"/>
    </row>
    <row r="263" spans="1:4">
      <c r="A263" s="38"/>
      <c r="B263" s="39"/>
      <c r="C263" s="38"/>
      <c r="D263" s="40"/>
    </row>
    <row r="264" spans="1:4">
      <c r="A264" s="38"/>
      <c r="B264" s="39"/>
      <c r="C264" s="38"/>
      <c r="D264" s="40"/>
    </row>
    <row r="265" spans="1:4">
      <c r="A265" s="38"/>
      <c r="B265" s="39"/>
      <c r="C265" s="38"/>
      <c r="D265" s="40"/>
    </row>
    <row r="266" spans="1:4">
      <c r="A266" s="38"/>
      <c r="B266" s="39"/>
      <c r="C266" s="38"/>
      <c r="D266" s="40"/>
    </row>
    <row r="267" spans="1:4">
      <c r="A267" s="38"/>
      <c r="B267" s="39"/>
      <c r="C267" s="38"/>
      <c r="D267" s="40"/>
    </row>
    <row r="268" spans="1:4">
      <c r="A268" s="38"/>
      <c r="B268" s="39"/>
      <c r="C268" s="38"/>
      <c r="D268" s="40"/>
    </row>
    <row r="269" spans="1:4">
      <c r="A269" s="38"/>
      <c r="B269" s="39"/>
      <c r="C269" s="38"/>
      <c r="D269" s="40"/>
    </row>
    <row r="270" spans="1:4">
      <c r="A270" s="38"/>
      <c r="B270" s="39"/>
      <c r="C270" s="38"/>
      <c r="D270" s="40"/>
    </row>
    <row r="271" spans="1:4">
      <c r="A271" s="38"/>
      <c r="B271" s="39"/>
      <c r="C271" s="38"/>
      <c r="D271" s="40"/>
    </row>
    <row r="272" spans="1:4">
      <c r="A272" s="38"/>
      <c r="B272" s="39"/>
      <c r="C272" s="38"/>
      <c r="D272" s="40"/>
    </row>
    <row r="273" spans="1:4">
      <c r="A273" s="38"/>
      <c r="B273" s="39"/>
      <c r="C273" s="38"/>
      <c r="D273" s="40"/>
    </row>
    <row r="274" spans="1:4">
      <c r="A274" s="38"/>
      <c r="B274" s="39"/>
      <c r="C274" s="38"/>
      <c r="D274" s="40"/>
    </row>
    <row r="275" spans="1:4">
      <c r="A275" s="38"/>
      <c r="B275" s="39"/>
      <c r="C275" s="38"/>
      <c r="D275" s="40"/>
    </row>
    <row r="276" spans="1:4">
      <c r="A276" s="38"/>
      <c r="B276" s="39"/>
      <c r="C276" s="38"/>
      <c r="D276" s="40"/>
    </row>
    <row r="277" spans="1:4">
      <c r="A277" s="38"/>
      <c r="B277" s="39"/>
      <c r="C277" s="38"/>
      <c r="D277" s="40"/>
    </row>
    <row r="278" spans="1:4">
      <c r="A278" s="38"/>
      <c r="B278" s="39"/>
      <c r="C278" s="38"/>
      <c r="D278" s="40"/>
    </row>
    <row r="279" spans="1:4">
      <c r="A279" s="38"/>
      <c r="B279" s="39"/>
      <c r="C279" s="38"/>
      <c r="D279" s="40"/>
    </row>
    <row r="280" spans="1:4">
      <c r="A280" s="38"/>
      <c r="B280" s="39"/>
      <c r="C280" s="38"/>
      <c r="D280" s="40"/>
    </row>
    <row r="281" spans="1:4">
      <c r="A281" s="38"/>
      <c r="B281" s="39"/>
      <c r="C281" s="38"/>
      <c r="D281" s="40"/>
    </row>
    <row r="282" spans="1:4">
      <c r="A282" s="38"/>
      <c r="B282" s="39"/>
      <c r="C282" s="38"/>
      <c r="D282" s="40"/>
    </row>
    <row r="283" spans="1:4">
      <c r="A283" s="38"/>
      <c r="B283" s="39"/>
      <c r="C283" s="38"/>
      <c r="D283" s="40"/>
    </row>
    <row r="284" spans="1:4">
      <c r="A284" s="38"/>
      <c r="B284" s="39"/>
      <c r="C284" s="38"/>
      <c r="D284" s="40"/>
    </row>
    <row r="285" spans="1:4">
      <c r="A285" s="38"/>
      <c r="B285" s="39"/>
      <c r="C285" s="38"/>
      <c r="D285" s="40"/>
    </row>
    <row r="286" spans="1:4">
      <c r="A286" s="38"/>
      <c r="B286" s="39"/>
      <c r="C286" s="38"/>
      <c r="D286" s="40"/>
    </row>
    <row r="287" spans="1:4">
      <c r="A287" s="38"/>
      <c r="B287" s="39"/>
      <c r="C287" s="38"/>
      <c r="D287" s="40"/>
    </row>
    <row r="288" spans="1:4">
      <c r="A288" s="38"/>
      <c r="B288" s="39"/>
      <c r="C288" s="38"/>
      <c r="D288" s="40"/>
    </row>
    <row r="289" spans="1:4">
      <c r="A289" s="38"/>
      <c r="B289" s="39"/>
      <c r="C289" s="38"/>
      <c r="D289" s="40"/>
    </row>
    <row r="290" spans="1:4">
      <c r="A290" s="38"/>
      <c r="B290" s="39"/>
      <c r="C290" s="38"/>
      <c r="D290" s="40"/>
    </row>
    <row r="291" spans="1:4">
      <c r="A291" s="38"/>
      <c r="B291" s="39"/>
      <c r="C291" s="38"/>
      <c r="D291" s="40"/>
    </row>
    <row r="292" spans="1:4">
      <c r="A292" s="38"/>
      <c r="B292" s="39"/>
      <c r="C292" s="38"/>
      <c r="D292" s="40"/>
    </row>
    <row r="293" spans="1:4">
      <c r="A293" s="38"/>
      <c r="B293" s="39"/>
      <c r="C293" s="38"/>
      <c r="D293" s="40"/>
    </row>
    <row r="294" spans="1:4">
      <c r="A294" s="38"/>
      <c r="B294" s="39"/>
      <c r="C294" s="38"/>
      <c r="D294" s="40"/>
    </row>
    <row r="295" spans="1:4">
      <c r="A295" s="38"/>
      <c r="B295" s="39"/>
      <c r="C295" s="38"/>
      <c r="D295" s="40"/>
    </row>
    <row r="296" spans="1:4">
      <c r="A296" s="38"/>
      <c r="B296" s="39"/>
      <c r="C296" s="38"/>
      <c r="D296" s="40"/>
    </row>
    <row r="297" spans="1:4">
      <c r="A297" s="38"/>
      <c r="B297" s="39"/>
      <c r="C297" s="38"/>
      <c r="D297" s="40"/>
    </row>
    <row r="298" spans="1:4">
      <c r="A298" s="38"/>
      <c r="B298" s="39"/>
      <c r="C298" s="38"/>
      <c r="D298" s="40"/>
    </row>
    <row r="299" spans="1:4">
      <c r="A299" s="38"/>
      <c r="B299" s="39"/>
      <c r="C299" s="38"/>
      <c r="D299" s="40"/>
    </row>
    <row r="300" spans="1:4">
      <c r="A300" s="38"/>
      <c r="B300" s="39"/>
      <c r="C300" s="38"/>
      <c r="D300" s="40"/>
    </row>
    <row r="301" spans="1:4">
      <c r="A301" s="38"/>
      <c r="B301" s="39"/>
      <c r="C301" s="38"/>
      <c r="D301" s="40"/>
    </row>
    <row r="302" spans="1:4">
      <c r="A302" s="38"/>
      <c r="B302" s="39"/>
      <c r="C302" s="38"/>
      <c r="D302" s="40"/>
    </row>
    <row r="303" spans="1:4">
      <c r="A303" s="38"/>
      <c r="B303" s="39"/>
      <c r="C303" s="38"/>
      <c r="D303" s="40"/>
    </row>
    <row r="304" spans="1:4">
      <c r="A304" s="38"/>
      <c r="B304" s="39"/>
      <c r="C304" s="38"/>
      <c r="D304" s="40"/>
    </row>
    <row r="305" spans="1:4">
      <c r="A305" s="38"/>
      <c r="B305" s="39"/>
      <c r="C305" s="38"/>
      <c r="D305" s="40"/>
    </row>
    <row r="306" spans="1:4">
      <c r="A306" s="38"/>
      <c r="B306" s="39"/>
      <c r="C306" s="38"/>
      <c r="D306" s="40"/>
    </row>
    <row r="307" spans="1:4">
      <c r="A307" s="38"/>
      <c r="B307" s="39"/>
      <c r="C307" s="38"/>
      <c r="D307" s="40"/>
    </row>
    <row r="308" spans="1:4">
      <c r="A308" s="38"/>
      <c r="B308" s="39"/>
      <c r="C308" s="38"/>
      <c r="D308" s="40"/>
    </row>
    <row r="309" spans="1:4">
      <c r="A309" s="38"/>
      <c r="B309" s="39"/>
      <c r="C309" s="38"/>
      <c r="D309" s="40"/>
    </row>
    <row r="310" spans="1:4">
      <c r="A310" s="38"/>
      <c r="B310" s="39"/>
      <c r="C310" s="38"/>
      <c r="D310" s="40"/>
    </row>
    <row r="311" spans="1:4">
      <c r="A311" s="38"/>
      <c r="B311" s="39"/>
      <c r="C311" s="38"/>
      <c r="D311" s="40"/>
    </row>
    <row r="312" spans="1:4">
      <c r="A312" s="38"/>
      <c r="B312" s="39"/>
      <c r="C312" s="38"/>
      <c r="D312" s="40"/>
    </row>
    <row r="313" spans="1:4">
      <c r="A313" s="38"/>
      <c r="B313" s="39"/>
      <c r="C313" s="38"/>
      <c r="D313" s="40"/>
    </row>
    <row r="314" spans="1:4">
      <c r="A314" s="38"/>
      <c r="B314" s="39"/>
      <c r="C314" s="38"/>
      <c r="D314" s="40"/>
    </row>
    <row r="315" spans="1:4">
      <c r="A315" s="38"/>
      <c r="B315" s="39"/>
      <c r="C315" s="38"/>
      <c r="D315" s="40"/>
    </row>
    <row r="316" spans="1:4">
      <c r="A316" s="38"/>
      <c r="B316" s="39"/>
      <c r="C316" s="38"/>
      <c r="D316" s="40"/>
    </row>
    <row r="317" spans="1:4">
      <c r="A317" s="38"/>
      <c r="B317" s="39"/>
      <c r="C317" s="38"/>
      <c r="D317" s="40"/>
    </row>
    <row r="318" spans="1:4">
      <c r="A318" s="38"/>
      <c r="B318" s="39"/>
      <c r="C318" s="38"/>
      <c r="D318" s="40"/>
    </row>
    <row r="319" spans="1:4">
      <c r="A319" s="38"/>
      <c r="B319" s="39"/>
      <c r="C319" s="38"/>
      <c r="D319" s="40"/>
    </row>
    <row r="320" spans="1:4">
      <c r="A320" s="38"/>
      <c r="B320" s="39"/>
      <c r="C320" s="38"/>
      <c r="D320" s="40"/>
    </row>
    <row r="321" spans="1:4">
      <c r="A321" s="38"/>
      <c r="B321" s="39"/>
      <c r="C321" s="38"/>
      <c r="D321" s="40"/>
    </row>
    <row r="322" spans="1:4">
      <c r="A322" s="38"/>
      <c r="B322" s="39"/>
      <c r="C322" s="38"/>
      <c r="D322" s="40"/>
    </row>
    <row r="323" spans="1:4">
      <c r="A323" s="38"/>
      <c r="B323" s="39"/>
      <c r="C323" s="38"/>
      <c r="D323" s="40"/>
    </row>
    <row r="324" spans="1:4">
      <c r="A324" s="38"/>
      <c r="B324" s="39"/>
      <c r="C324" s="38"/>
      <c r="D324" s="40"/>
    </row>
    <row r="325" spans="1:4">
      <c r="A325" s="38"/>
      <c r="B325" s="39"/>
      <c r="C325" s="38"/>
      <c r="D325" s="40"/>
    </row>
    <row r="326" spans="1:4">
      <c r="A326" s="38"/>
      <c r="B326" s="39"/>
      <c r="C326" s="38"/>
      <c r="D326" s="40"/>
    </row>
    <row r="327" spans="1:4">
      <c r="A327" s="38"/>
      <c r="B327" s="39"/>
      <c r="C327" s="38"/>
      <c r="D327" s="40"/>
    </row>
    <row r="328" spans="1:4">
      <c r="A328" s="38"/>
      <c r="B328" s="39"/>
      <c r="C328" s="38"/>
      <c r="D328" s="40"/>
    </row>
    <row r="329" spans="1:4">
      <c r="A329" s="38"/>
      <c r="B329" s="39"/>
      <c r="C329" s="38"/>
      <c r="D329" s="40"/>
    </row>
    <row r="330" spans="1:4">
      <c r="A330" s="38"/>
      <c r="B330" s="39"/>
      <c r="C330" s="38"/>
      <c r="D330" s="40"/>
    </row>
    <row r="331" spans="1:4">
      <c r="A331" s="38"/>
      <c r="B331" s="39"/>
      <c r="C331" s="38"/>
      <c r="D331" s="40"/>
    </row>
    <row r="332" spans="1:4">
      <c r="A332" s="38"/>
      <c r="B332" s="39"/>
      <c r="C332" s="38"/>
      <c r="D332" s="40"/>
    </row>
    <row r="333" spans="1:4">
      <c r="A333" s="38"/>
      <c r="B333" s="39"/>
      <c r="C333" s="38"/>
      <c r="D333" s="40"/>
    </row>
    <row r="334" spans="1:4">
      <c r="A334" s="38"/>
      <c r="B334" s="39"/>
      <c r="C334" s="38"/>
      <c r="D334" s="40"/>
    </row>
    <row r="335" spans="1:4">
      <c r="A335" s="38"/>
      <c r="B335" s="39"/>
      <c r="C335" s="38"/>
      <c r="D335" s="40"/>
    </row>
    <row r="336" spans="1:4">
      <c r="A336" s="38"/>
      <c r="B336" s="39"/>
      <c r="C336" s="38"/>
      <c r="D336" s="40"/>
    </row>
    <row r="337" spans="1:4">
      <c r="A337" s="38"/>
      <c r="B337" s="39"/>
      <c r="C337" s="38"/>
      <c r="D337" s="40"/>
    </row>
    <row r="338" spans="1:4">
      <c r="A338" s="38"/>
      <c r="B338" s="39"/>
      <c r="C338" s="38"/>
      <c r="D338" s="40"/>
    </row>
    <row r="339" spans="1:4">
      <c r="A339" s="38"/>
      <c r="B339" s="39"/>
      <c r="C339" s="38"/>
      <c r="D339" s="40"/>
    </row>
    <row r="340" spans="1:4">
      <c r="A340" s="38"/>
      <c r="B340" s="39"/>
      <c r="C340" s="38"/>
      <c r="D340" s="40"/>
    </row>
    <row r="341" spans="1:4">
      <c r="A341" s="38"/>
      <c r="B341" s="39"/>
      <c r="C341" s="38"/>
      <c r="D341" s="40"/>
    </row>
    <row r="342" spans="1:4">
      <c r="A342" s="38"/>
      <c r="B342" s="39"/>
      <c r="C342" s="38"/>
      <c r="D342" s="40"/>
    </row>
    <row r="343" spans="1:4">
      <c r="A343" s="38"/>
      <c r="B343" s="39"/>
      <c r="C343" s="38"/>
      <c r="D343" s="40"/>
    </row>
    <row r="344" spans="1:4">
      <c r="A344" s="38"/>
      <c r="B344" s="39"/>
      <c r="C344" s="38"/>
      <c r="D344" s="40"/>
    </row>
    <row r="345" spans="1:4">
      <c r="A345" s="38"/>
      <c r="B345" s="39"/>
      <c r="C345" s="38"/>
      <c r="D345" s="40"/>
    </row>
    <row r="346" spans="1:4">
      <c r="A346" s="38"/>
      <c r="B346" s="39"/>
      <c r="C346" s="38"/>
      <c r="D346" s="40"/>
    </row>
    <row r="347" spans="1:4">
      <c r="A347" s="38"/>
      <c r="B347" s="39"/>
      <c r="C347" s="38"/>
      <c r="D347" s="40"/>
    </row>
    <row r="348" spans="1:4">
      <c r="A348" s="38"/>
      <c r="B348" s="39"/>
      <c r="C348" s="38"/>
      <c r="D348" s="40"/>
    </row>
    <row r="349" spans="1:4">
      <c r="A349" s="38"/>
      <c r="B349" s="39"/>
      <c r="C349" s="38"/>
      <c r="D349" s="40"/>
    </row>
    <row r="350" spans="1:4">
      <c r="A350" s="38"/>
      <c r="B350" s="39"/>
      <c r="C350" s="38"/>
      <c r="D350" s="40"/>
    </row>
    <row r="351" spans="1:4">
      <c r="A351" s="38"/>
      <c r="B351" s="39"/>
      <c r="C351" s="38"/>
      <c r="D351" s="40"/>
    </row>
    <row r="352" spans="1:4">
      <c r="A352" s="38"/>
      <c r="B352" s="39"/>
      <c r="C352" s="38"/>
      <c r="D352" s="40"/>
    </row>
    <row r="353" spans="1:4">
      <c r="A353" s="38"/>
      <c r="B353" s="39"/>
      <c r="C353" s="38"/>
      <c r="D353" s="40"/>
    </row>
    <row r="354" spans="1:4">
      <c r="A354" s="38"/>
      <c r="B354" s="39"/>
      <c r="C354" s="38"/>
      <c r="D354" s="40"/>
    </row>
    <row r="355" spans="1:4">
      <c r="A355" s="38"/>
      <c r="B355" s="39"/>
      <c r="C355" s="38"/>
      <c r="D355" s="40"/>
    </row>
    <row r="356" spans="1:4">
      <c r="A356" s="38"/>
      <c r="B356" s="39"/>
      <c r="C356" s="38"/>
      <c r="D356" s="40"/>
    </row>
    <row r="357" spans="1:4">
      <c r="A357" s="38"/>
      <c r="B357" s="39"/>
      <c r="C357" s="38"/>
      <c r="D357" s="40"/>
    </row>
    <row r="358" spans="1:4">
      <c r="A358" s="38"/>
      <c r="B358" s="39"/>
      <c r="C358" s="38"/>
      <c r="D358" s="40"/>
    </row>
    <row r="359" spans="1:4">
      <c r="A359" s="38"/>
      <c r="B359" s="39"/>
      <c r="C359" s="38"/>
      <c r="D359" s="40"/>
    </row>
    <row r="360" spans="1:4">
      <c r="A360" s="38"/>
      <c r="B360" s="39"/>
      <c r="C360" s="38"/>
      <c r="D360" s="40"/>
    </row>
    <row r="361" spans="1:4">
      <c r="A361" s="38"/>
      <c r="B361" s="39"/>
      <c r="C361" s="38"/>
      <c r="D361" s="40"/>
    </row>
    <row r="362" spans="1:4">
      <c r="A362" s="38"/>
      <c r="B362" s="39"/>
      <c r="C362" s="38"/>
      <c r="D362" s="40"/>
    </row>
    <row r="363" spans="1:4">
      <c r="A363" s="38"/>
      <c r="B363" s="39"/>
      <c r="C363" s="38"/>
      <c r="D363" s="40"/>
    </row>
    <row r="364" spans="1:4">
      <c r="A364" s="38"/>
      <c r="B364" s="39"/>
      <c r="C364" s="38"/>
      <c r="D364" s="40"/>
    </row>
    <row r="365" spans="1:4">
      <c r="A365" s="38"/>
      <c r="B365" s="39"/>
      <c r="C365" s="38"/>
      <c r="D365" s="40"/>
    </row>
    <row r="366" spans="1:4">
      <c r="A366" s="38"/>
      <c r="B366" s="39"/>
      <c r="C366" s="38"/>
      <c r="D366" s="40"/>
    </row>
    <row r="367" spans="1:4">
      <c r="A367" s="38"/>
      <c r="B367" s="39"/>
      <c r="C367" s="38"/>
      <c r="D367" s="40"/>
    </row>
    <row r="368" spans="1:4">
      <c r="A368" s="38"/>
      <c r="B368" s="39"/>
      <c r="C368" s="38"/>
      <c r="D368" s="40"/>
    </row>
    <row r="369" spans="1:4">
      <c r="A369" s="38"/>
      <c r="B369" s="39"/>
      <c r="C369" s="38"/>
      <c r="D369" s="40"/>
    </row>
    <row r="370" spans="1:4">
      <c r="A370" s="38"/>
      <c r="B370" s="39"/>
      <c r="C370" s="38"/>
      <c r="D370" s="40"/>
    </row>
    <row r="371" spans="1:4">
      <c r="A371" s="38"/>
      <c r="B371" s="39"/>
      <c r="C371" s="38"/>
      <c r="D371" s="40"/>
    </row>
    <row r="372" spans="1:4">
      <c r="A372" s="38"/>
      <c r="B372" s="39"/>
      <c r="C372" s="38"/>
      <c r="D372" s="40"/>
    </row>
    <row r="373" spans="1:4">
      <c r="A373" s="38"/>
      <c r="B373" s="39"/>
      <c r="C373" s="38"/>
      <c r="D373" s="40"/>
    </row>
    <row r="374" spans="1:4">
      <c r="A374" s="38"/>
      <c r="B374" s="39"/>
      <c r="C374" s="38"/>
      <c r="D374" s="40"/>
    </row>
    <row r="375" spans="1:4">
      <c r="A375" s="38"/>
      <c r="B375" s="39"/>
      <c r="C375" s="38"/>
      <c r="D375" s="40"/>
    </row>
    <row r="376" spans="1:4">
      <c r="A376" s="38"/>
      <c r="B376" s="39"/>
      <c r="C376" s="38"/>
      <c r="D376" s="40"/>
    </row>
    <row r="377" spans="1:4">
      <c r="A377" s="38"/>
      <c r="B377" s="39"/>
      <c r="C377" s="38"/>
      <c r="D377" s="40"/>
    </row>
    <row r="378" spans="1:4">
      <c r="A378" s="38"/>
      <c r="B378" s="39"/>
      <c r="C378" s="38"/>
      <c r="D378" s="40"/>
    </row>
    <row r="379" spans="1:4">
      <c r="A379" s="38"/>
      <c r="B379" s="39"/>
      <c r="C379" s="38"/>
      <c r="D379" s="40"/>
    </row>
    <row r="380" spans="1:4">
      <c r="A380" s="38"/>
      <c r="B380" s="39"/>
      <c r="C380" s="38"/>
      <c r="D380" s="40"/>
    </row>
    <row r="381" spans="1:4">
      <c r="A381" s="38"/>
      <c r="B381" s="39"/>
      <c r="C381" s="38"/>
      <c r="D381" s="40"/>
    </row>
    <row r="382" spans="1:4">
      <c r="A382" s="38"/>
      <c r="B382" s="39"/>
      <c r="C382" s="38"/>
      <c r="D382" s="40"/>
    </row>
    <row r="383" spans="1:4">
      <c r="A383" s="38"/>
      <c r="B383" s="39"/>
      <c r="C383" s="38"/>
      <c r="D383" s="40"/>
    </row>
    <row r="384" spans="1:4">
      <c r="A384" s="38"/>
      <c r="B384" s="39"/>
      <c r="C384" s="38"/>
      <c r="D384" s="40"/>
    </row>
    <row r="385" spans="1:4">
      <c r="A385" s="38"/>
      <c r="B385" s="39"/>
      <c r="C385" s="38"/>
      <c r="D385" s="40"/>
    </row>
    <row r="386" spans="1:4">
      <c r="A386" s="38"/>
      <c r="B386" s="39"/>
      <c r="C386" s="38"/>
      <c r="D386" s="40"/>
    </row>
    <row r="387" spans="1:4">
      <c r="A387" s="38"/>
      <c r="B387" s="39"/>
      <c r="C387" s="38"/>
      <c r="D387" s="40"/>
    </row>
    <row r="388" spans="1:4">
      <c r="A388" s="38"/>
      <c r="B388" s="39"/>
      <c r="C388" s="38"/>
      <c r="D388" s="40"/>
    </row>
    <row r="389" spans="1:4">
      <c r="A389" s="38"/>
      <c r="B389" s="39"/>
      <c r="C389" s="38"/>
      <c r="D389" s="40"/>
    </row>
    <row r="390" spans="1:4">
      <c r="A390" s="38"/>
      <c r="B390" s="39"/>
      <c r="C390" s="38"/>
      <c r="D390" s="40"/>
    </row>
    <row r="391" spans="1:4">
      <c r="A391" s="38"/>
      <c r="B391" s="39"/>
      <c r="C391" s="38"/>
      <c r="D391" s="40"/>
    </row>
    <row r="392" spans="1:4">
      <c r="A392" s="38"/>
      <c r="B392" s="39"/>
      <c r="C392" s="38"/>
      <c r="D392" s="40"/>
    </row>
    <row r="393" spans="1:4">
      <c r="A393" s="38"/>
      <c r="B393" s="39"/>
      <c r="C393" s="38"/>
      <c r="D393" s="40"/>
    </row>
    <row r="394" spans="1:4">
      <c r="A394" s="38"/>
      <c r="B394" s="39"/>
      <c r="C394" s="38"/>
      <c r="D394" s="40"/>
    </row>
    <row r="395" spans="1:4">
      <c r="A395" s="38"/>
      <c r="B395" s="39"/>
      <c r="C395" s="38"/>
      <c r="D395" s="40"/>
    </row>
    <row r="396" spans="1:4">
      <c r="A396" s="38"/>
      <c r="B396" s="39"/>
      <c r="C396" s="38"/>
      <c r="D396" s="40"/>
    </row>
    <row r="397" spans="1:4">
      <c r="A397" s="38"/>
      <c r="B397" s="39"/>
      <c r="C397" s="38"/>
      <c r="D397" s="40"/>
    </row>
    <row r="398" spans="1:4">
      <c r="A398" s="38"/>
      <c r="B398" s="39"/>
      <c r="C398" s="38"/>
      <c r="D398" s="40"/>
    </row>
    <row r="399" spans="1:4">
      <c r="A399" s="38"/>
      <c r="B399" s="39"/>
      <c r="C399" s="38"/>
      <c r="D399" s="40"/>
    </row>
    <row r="400" spans="1:4">
      <c r="A400" s="38"/>
      <c r="B400" s="39"/>
      <c r="C400" s="38"/>
      <c r="D400" s="40"/>
    </row>
    <row r="401" spans="1:4">
      <c r="A401" s="38"/>
      <c r="B401" s="39"/>
      <c r="C401" s="38"/>
      <c r="D401" s="40"/>
    </row>
    <row r="402" spans="1:4">
      <c r="A402" s="38"/>
      <c r="B402" s="39"/>
      <c r="C402" s="38"/>
      <c r="D402" s="40"/>
    </row>
    <row r="403" spans="1:4">
      <c r="A403" s="38"/>
      <c r="B403" s="39"/>
      <c r="C403" s="38"/>
      <c r="D403" s="40"/>
    </row>
    <row r="404" spans="1:4">
      <c r="A404" s="38"/>
      <c r="B404" s="39"/>
      <c r="C404" s="38"/>
      <c r="D404" s="40"/>
    </row>
    <row r="405" spans="1:4">
      <c r="A405" s="38"/>
      <c r="B405" s="39"/>
      <c r="C405" s="38"/>
      <c r="D405" s="40"/>
    </row>
    <row r="406" spans="1:4">
      <c r="A406" s="38"/>
      <c r="B406" s="39"/>
      <c r="C406" s="38"/>
      <c r="D406" s="40"/>
    </row>
    <row r="407" spans="1:4">
      <c r="A407" s="38"/>
      <c r="B407" s="39"/>
      <c r="C407" s="38"/>
      <c r="D407" s="40"/>
    </row>
    <row r="408" spans="1:4">
      <c r="A408" s="38"/>
      <c r="B408" s="39"/>
      <c r="C408" s="38"/>
      <c r="D408" s="40"/>
    </row>
    <row r="409" spans="1:4">
      <c r="A409" s="38"/>
      <c r="B409" s="39"/>
      <c r="C409" s="38"/>
      <c r="D409" s="40"/>
    </row>
    <row r="410" spans="1:4">
      <c r="A410" s="38"/>
      <c r="B410" s="39"/>
      <c r="C410" s="38"/>
      <c r="D410" s="40"/>
    </row>
    <row r="411" spans="1:4">
      <c r="A411" s="38"/>
      <c r="B411" s="39"/>
      <c r="C411" s="38"/>
      <c r="D411" s="40"/>
    </row>
    <row r="412" spans="1:4">
      <c r="A412" s="38"/>
      <c r="B412" s="39"/>
      <c r="C412" s="38"/>
      <c r="D412" s="40"/>
    </row>
    <row r="413" spans="1:4">
      <c r="A413" s="38"/>
      <c r="B413" s="39"/>
      <c r="C413" s="38"/>
      <c r="D413" s="40"/>
    </row>
    <row r="414" spans="1:4">
      <c r="A414" s="38"/>
      <c r="B414" s="39"/>
      <c r="C414" s="38"/>
      <c r="D414" s="40"/>
    </row>
    <row r="415" spans="1:4">
      <c r="A415" s="38"/>
      <c r="B415" s="39"/>
      <c r="C415" s="38"/>
      <c r="D415" s="40"/>
    </row>
    <row r="416" spans="1:4">
      <c r="A416" s="38"/>
      <c r="B416" s="39"/>
      <c r="C416" s="38"/>
      <c r="D416" s="40"/>
    </row>
    <row r="417" spans="1:4">
      <c r="A417" s="38"/>
      <c r="B417" s="39"/>
      <c r="C417" s="38"/>
      <c r="D417" s="40"/>
    </row>
    <row r="418" spans="1:4">
      <c r="A418" s="38"/>
      <c r="B418" s="39"/>
      <c r="C418" s="38"/>
      <c r="D418" s="40"/>
    </row>
    <row r="419" spans="1:4">
      <c r="A419" s="38"/>
      <c r="B419" s="39"/>
      <c r="C419" s="38"/>
      <c r="D419" s="40"/>
    </row>
    <row r="420" spans="1:4">
      <c r="A420" s="38"/>
      <c r="B420" s="39"/>
      <c r="C420" s="38"/>
      <c r="D420" s="40"/>
    </row>
    <row r="421" spans="1:4">
      <c r="A421" s="38"/>
      <c r="B421" s="39"/>
      <c r="C421" s="38"/>
      <c r="D421" s="40"/>
    </row>
    <row r="422" spans="1:4">
      <c r="A422" s="38"/>
      <c r="B422" s="39"/>
      <c r="C422" s="38"/>
      <c r="D422" s="40"/>
    </row>
    <row r="423" spans="1:4">
      <c r="A423" s="38"/>
      <c r="B423" s="39"/>
      <c r="C423" s="38"/>
      <c r="D423" s="40"/>
    </row>
    <row r="424" spans="1:4">
      <c r="A424" s="38"/>
      <c r="B424" s="39"/>
      <c r="C424" s="38"/>
      <c r="D424" s="40"/>
    </row>
    <row r="425" spans="1:4">
      <c r="A425" s="38"/>
      <c r="B425" s="39"/>
      <c r="C425" s="38"/>
      <c r="D425" s="40"/>
    </row>
    <row r="426" spans="1:4">
      <c r="A426" s="38"/>
      <c r="B426" s="39"/>
      <c r="C426" s="38"/>
      <c r="D426" s="40"/>
    </row>
    <row r="427" spans="1:4">
      <c r="A427" s="38"/>
      <c r="B427" s="39"/>
      <c r="C427" s="38"/>
      <c r="D427" s="40"/>
    </row>
    <row r="428" spans="1:4">
      <c r="A428" s="38"/>
      <c r="B428" s="39"/>
      <c r="C428" s="38"/>
      <c r="D428" s="40"/>
    </row>
    <row r="429" spans="1:4">
      <c r="A429" s="38"/>
      <c r="B429" s="39"/>
      <c r="C429" s="38"/>
      <c r="D429" s="40"/>
    </row>
    <row r="430" spans="1:4">
      <c r="A430" s="38"/>
      <c r="B430" s="39"/>
      <c r="C430" s="38"/>
      <c r="D430" s="40"/>
    </row>
    <row r="431" spans="1:4">
      <c r="A431" s="38"/>
      <c r="B431" s="39"/>
      <c r="C431" s="38"/>
      <c r="D431" s="40"/>
    </row>
    <row r="432" spans="1:4">
      <c r="A432" s="38"/>
      <c r="B432" s="39"/>
      <c r="C432" s="38"/>
      <c r="D432" s="40"/>
    </row>
    <row r="433" spans="1:4">
      <c r="A433" s="38"/>
      <c r="B433" s="39"/>
      <c r="C433" s="38"/>
      <c r="D433" s="40"/>
    </row>
    <row r="434" spans="1:4">
      <c r="A434" s="38"/>
      <c r="B434" s="39"/>
      <c r="C434" s="38"/>
      <c r="D434" s="40"/>
    </row>
    <row r="435" spans="1:4">
      <c r="A435" s="38"/>
      <c r="B435" s="39"/>
      <c r="C435" s="38"/>
      <c r="D435" s="40"/>
    </row>
    <row r="436" spans="1:4">
      <c r="A436" s="38"/>
      <c r="B436" s="39"/>
      <c r="C436" s="38"/>
      <c r="D436" s="40"/>
    </row>
    <row r="437" spans="1:4">
      <c r="A437" s="38"/>
      <c r="B437" s="39"/>
      <c r="C437" s="38"/>
      <c r="D437" s="40"/>
    </row>
    <row r="438" spans="1:4">
      <c r="A438" s="38"/>
      <c r="B438" s="39"/>
      <c r="C438" s="38"/>
      <c r="D438" s="40"/>
    </row>
    <row r="439" spans="1:4">
      <c r="A439" s="38"/>
      <c r="B439" s="39"/>
      <c r="C439" s="38"/>
      <c r="D439" s="40"/>
    </row>
    <row r="440" spans="1:4">
      <c r="A440" s="38"/>
      <c r="B440" s="39"/>
      <c r="C440" s="38"/>
      <c r="D440" s="40"/>
    </row>
    <row r="441" spans="1:4">
      <c r="A441" s="38"/>
      <c r="B441" s="39"/>
      <c r="C441" s="38"/>
      <c r="D441" s="40"/>
    </row>
    <row r="442" spans="1:4">
      <c r="A442" s="38"/>
      <c r="B442" s="39"/>
      <c r="C442" s="38"/>
      <c r="D442" s="40"/>
    </row>
    <row r="443" spans="1:4">
      <c r="A443" s="38"/>
      <c r="B443" s="39"/>
      <c r="C443" s="38"/>
      <c r="D443" s="40"/>
    </row>
    <row r="444" spans="1:4">
      <c r="A444" s="38"/>
      <c r="B444" s="39"/>
      <c r="C444" s="38"/>
      <c r="D444" s="40"/>
    </row>
    <row r="445" spans="1:4">
      <c r="A445" s="38"/>
      <c r="B445" s="39"/>
      <c r="C445" s="38"/>
      <c r="D445" s="40"/>
    </row>
    <row r="446" spans="1:4">
      <c r="A446" s="38"/>
      <c r="B446" s="39"/>
      <c r="C446" s="38"/>
      <c r="D446" s="40"/>
    </row>
    <row r="447" spans="1:4">
      <c r="A447" s="38"/>
      <c r="B447" s="39"/>
      <c r="C447" s="38"/>
      <c r="D447" s="40"/>
    </row>
    <row r="448" spans="1:4">
      <c r="A448" s="38"/>
      <c r="B448" s="39"/>
      <c r="C448" s="38"/>
      <c r="D448" s="40"/>
    </row>
    <row r="449" spans="1:4">
      <c r="A449" s="38"/>
      <c r="B449" s="39"/>
      <c r="C449" s="38"/>
      <c r="D449" s="40"/>
    </row>
    <row r="450" spans="1:4">
      <c r="A450" s="38"/>
      <c r="B450" s="39"/>
      <c r="C450" s="38"/>
      <c r="D450" s="40"/>
    </row>
    <row r="451" spans="1:4">
      <c r="A451" s="38"/>
      <c r="B451" s="39"/>
      <c r="C451" s="38"/>
      <c r="D451" s="40"/>
    </row>
    <row r="452" spans="1:4">
      <c r="A452" s="38"/>
      <c r="B452" s="39"/>
      <c r="C452" s="38"/>
      <c r="D452" s="40"/>
    </row>
    <row r="453" spans="1:4">
      <c r="A453" s="38"/>
      <c r="B453" s="39"/>
      <c r="C453" s="38"/>
      <c r="D453" s="40"/>
    </row>
    <row r="454" spans="1:4">
      <c r="A454" s="38"/>
      <c r="B454" s="39"/>
      <c r="C454" s="38"/>
      <c r="D454" s="40"/>
    </row>
    <row r="455" spans="1:4">
      <c r="A455" s="38"/>
      <c r="B455" s="39"/>
      <c r="C455" s="38"/>
      <c r="D455" s="40"/>
    </row>
  </sheetData>
  <mergeCells count="19">
    <mergeCell ref="A95:D95"/>
    <mergeCell ref="A13:A14"/>
    <mergeCell ref="B13:B14"/>
    <mergeCell ref="C13:C14"/>
    <mergeCell ref="D13:D14"/>
    <mergeCell ref="A91:D91"/>
    <mergeCell ref="A92:D92"/>
    <mergeCell ref="A94:D94"/>
    <mergeCell ref="E13:J13"/>
    <mergeCell ref="K13:O13"/>
    <mergeCell ref="B87:J87"/>
    <mergeCell ref="A8:D8"/>
    <mergeCell ref="A1:D1"/>
    <mergeCell ref="A3:D3"/>
    <mergeCell ref="A4:D4"/>
    <mergeCell ref="A6:D6"/>
    <mergeCell ref="A7:D7"/>
    <mergeCell ref="A9:D9"/>
    <mergeCell ref="A11:D11"/>
  </mergeCells>
  <phoneticPr fontId="13" type="noConversion"/>
  <conditionalFormatting sqref="K89:O90">
    <cfRule type="cellIs" dxfId="1" priority="1" stopIfTrue="1" operator="equal">
      <formula>0</formula>
    </cfRule>
  </conditionalFormatting>
  <dataValidations disablePrompts="1" count="1">
    <dataValidation type="list" allowBlank="1" showInputMessage="1" showErrorMessage="1" sqref="C59 C67 C70:C75 C81" xr:uid="{83FAD79D-AA91-4E19-AE77-F9F82570C64B}">
      <formula1>#REF!</formula1>
      <formula2>0</formula2>
    </dataValidation>
  </dataValidations>
  <pageMargins left="0.7" right="0.7" top="0.75" bottom="0.75" header="0.3" footer="0.3"/>
  <pageSetup paperSize="9" scale="82" fitToHeight="0" orientation="portrait" horizontalDpi="1200" verticalDpi="1200" r:id="rId1"/>
  <ignoredErrors>
    <ignoredError sqref="A22:A61 A16:A21 A63:A86"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430"/>
  <sheetViews>
    <sheetView topLeftCell="A9" zoomScale="110" zoomScaleNormal="110" workbookViewId="0">
      <selection activeCell="A10" sqref="A10"/>
    </sheetView>
  </sheetViews>
  <sheetFormatPr defaultRowHeight="12.75"/>
  <cols>
    <col min="1" max="1" width="9.140625" style="27"/>
    <col min="2" max="2" width="73.7109375" style="27" customWidth="1"/>
    <col min="3" max="3" width="10.42578125" style="27" bestFit="1" customWidth="1"/>
    <col min="4" max="4" width="14.5703125" style="27" bestFit="1" customWidth="1"/>
    <col min="5" max="12" width="9.140625" style="27"/>
    <col min="13" max="13" width="10.28515625" style="27" bestFit="1" customWidth="1"/>
    <col min="14" max="14" width="9.140625" style="27"/>
    <col min="15" max="15" width="10.28515625" style="27" bestFit="1" customWidth="1"/>
    <col min="16" max="16384" width="9.140625" style="27"/>
  </cols>
  <sheetData>
    <row r="1" spans="1:15">
      <c r="A1" s="92" t="s">
        <v>173</v>
      </c>
      <c r="B1" s="92"/>
      <c r="C1" s="92"/>
      <c r="D1" s="92"/>
    </row>
    <row r="2" spans="1:15">
      <c r="A2" s="28"/>
      <c r="B2" s="28"/>
      <c r="C2" s="28"/>
      <c r="D2" s="28"/>
    </row>
    <row r="3" spans="1:15">
      <c r="A3" s="93" t="s">
        <v>170</v>
      </c>
      <c r="B3" s="94"/>
      <c r="C3" s="94"/>
      <c r="D3" s="94"/>
    </row>
    <row r="4" spans="1:15">
      <c r="A4" s="95" t="s">
        <v>1</v>
      </c>
      <c r="B4" s="95"/>
      <c r="C4" s="95"/>
      <c r="D4" s="95"/>
    </row>
    <row r="5" spans="1:15">
      <c r="A5" s="29"/>
      <c r="B5" s="30"/>
      <c r="C5" s="29"/>
      <c r="D5" s="31"/>
    </row>
    <row r="6" spans="1:15" ht="12.75" customHeight="1">
      <c r="A6" s="96" t="s">
        <v>191</v>
      </c>
      <c r="B6" s="96"/>
      <c r="C6" s="96"/>
      <c r="D6" s="96"/>
    </row>
    <row r="7" spans="1:15">
      <c r="A7" s="96" t="s">
        <v>172</v>
      </c>
      <c r="B7" s="96"/>
      <c r="C7" s="96"/>
      <c r="D7" s="96"/>
    </row>
    <row r="8" spans="1:15">
      <c r="A8" s="91" t="s">
        <v>190</v>
      </c>
      <c r="B8" s="91"/>
      <c r="C8" s="91"/>
      <c r="D8" s="91"/>
    </row>
    <row r="9" spans="1:15">
      <c r="A9" s="96" t="s">
        <v>353</v>
      </c>
      <c r="B9" s="96"/>
      <c r="C9" s="96"/>
      <c r="D9" s="96"/>
    </row>
    <row r="10" spans="1:15">
      <c r="A10" s="29"/>
      <c r="B10" s="30"/>
      <c r="C10" s="29"/>
      <c r="D10" s="31"/>
    </row>
    <row r="11" spans="1:15">
      <c r="A11" s="97" t="s">
        <v>171</v>
      </c>
      <c r="B11" s="97"/>
      <c r="C11" s="97"/>
      <c r="D11" s="97"/>
    </row>
    <row r="12" spans="1:15">
      <c r="A12" s="32"/>
      <c r="B12" s="32"/>
      <c r="C12" s="32"/>
      <c r="D12" s="32"/>
    </row>
    <row r="13" spans="1:15">
      <c r="A13" s="99" t="s">
        <v>3</v>
      </c>
      <c r="B13" s="99" t="s">
        <v>4</v>
      </c>
      <c r="C13" s="99" t="s">
        <v>5</v>
      </c>
      <c r="D13" s="100" t="s">
        <v>6</v>
      </c>
      <c r="E13" s="85" t="s">
        <v>142</v>
      </c>
      <c r="F13" s="86"/>
      <c r="G13" s="86"/>
      <c r="H13" s="86"/>
      <c r="I13" s="86"/>
      <c r="J13" s="87"/>
      <c r="K13" s="85" t="s">
        <v>143</v>
      </c>
      <c r="L13" s="86"/>
      <c r="M13" s="86"/>
      <c r="N13" s="86"/>
      <c r="O13" s="87"/>
    </row>
    <row r="14" spans="1:15" ht="51">
      <c r="A14" s="99"/>
      <c r="B14" s="99"/>
      <c r="C14" s="99"/>
      <c r="D14" s="100"/>
      <c r="E14" s="33" t="s">
        <v>144</v>
      </c>
      <c r="F14" s="33" t="s">
        <v>166</v>
      </c>
      <c r="G14" s="33" t="s">
        <v>145</v>
      </c>
      <c r="H14" s="33" t="s">
        <v>146</v>
      </c>
      <c r="I14" s="33" t="s">
        <v>147</v>
      </c>
      <c r="J14" s="34" t="s">
        <v>148</v>
      </c>
      <c r="K14" s="34" t="s">
        <v>149</v>
      </c>
      <c r="L14" s="33" t="s">
        <v>145</v>
      </c>
      <c r="M14" s="33" t="s">
        <v>146</v>
      </c>
      <c r="N14" s="33" t="s">
        <v>147</v>
      </c>
      <c r="O14" s="34" t="s">
        <v>150</v>
      </c>
    </row>
    <row r="15" spans="1:15">
      <c r="A15" s="35">
        <v>1</v>
      </c>
      <c r="B15" s="35">
        <v>2</v>
      </c>
      <c r="C15" s="35">
        <v>3</v>
      </c>
      <c r="D15" s="35">
        <v>4</v>
      </c>
      <c r="E15" s="35">
        <v>5</v>
      </c>
      <c r="F15" s="35">
        <v>6</v>
      </c>
      <c r="G15" s="36">
        <v>7</v>
      </c>
      <c r="H15" s="36">
        <v>8</v>
      </c>
      <c r="I15" s="36">
        <v>9</v>
      </c>
      <c r="J15" s="35">
        <v>10</v>
      </c>
      <c r="K15" s="35">
        <v>11</v>
      </c>
      <c r="L15" s="35">
        <v>12</v>
      </c>
      <c r="M15" s="35">
        <v>13</v>
      </c>
      <c r="N15" s="35">
        <v>14</v>
      </c>
      <c r="O15" s="35">
        <v>15</v>
      </c>
    </row>
    <row r="16" spans="1:15">
      <c r="A16" s="19" t="s">
        <v>7</v>
      </c>
      <c r="B16" s="20" t="s">
        <v>91</v>
      </c>
      <c r="C16" s="19" t="s">
        <v>8</v>
      </c>
      <c r="D16" s="19" t="s">
        <v>8</v>
      </c>
      <c r="E16" s="19" t="s">
        <v>8</v>
      </c>
      <c r="F16" s="19" t="s">
        <v>8</v>
      </c>
      <c r="G16" s="19" t="s">
        <v>8</v>
      </c>
      <c r="H16" s="19" t="s">
        <v>8</v>
      </c>
      <c r="I16" s="19" t="s">
        <v>8</v>
      </c>
      <c r="J16" s="19" t="s">
        <v>8</v>
      </c>
      <c r="K16" s="19" t="s">
        <v>8</v>
      </c>
      <c r="L16" s="19" t="s">
        <v>8</v>
      </c>
      <c r="M16" s="19" t="s">
        <v>8</v>
      </c>
      <c r="N16" s="19" t="s">
        <v>8</v>
      </c>
      <c r="O16" s="19" t="s">
        <v>8</v>
      </c>
    </row>
    <row r="17" spans="1:15">
      <c r="A17" s="21" t="s">
        <v>9</v>
      </c>
      <c r="B17" s="22" t="s">
        <v>93</v>
      </c>
      <c r="C17" s="23" t="s">
        <v>16</v>
      </c>
      <c r="D17" s="26">
        <v>1</v>
      </c>
      <c r="E17" s="37"/>
      <c r="F17" s="37"/>
      <c r="G17" s="37">
        <f t="shared" ref="G17:G36" si="0">ROUND(E17*F17,2)</f>
        <v>0</v>
      </c>
      <c r="H17" s="37"/>
      <c r="I17" s="37"/>
      <c r="J17" s="37">
        <f t="shared" ref="J17:J25" si="1">SUM(G17:I17)</f>
        <v>0</v>
      </c>
      <c r="K17" s="37">
        <f>ROUND(E17*D17,2)</f>
        <v>0</v>
      </c>
      <c r="L17" s="37">
        <f t="shared" ref="L17:L36" si="2">ROUND(G17*D17,2)</f>
        <v>0</v>
      </c>
      <c r="M17" s="37">
        <f t="shared" ref="M17:M36" si="3">ROUND(H17*D17,2)</f>
        <v>0</v>
      </c>
      <c r="N17" s="37">
        <f t="shared" ref="N17:N36" si="4">ROUND(I17*D17,2)</f>
        <v>0</v>
      </c>
      <c r="O17" s="37">
        <f t="shared" ref="O17:O36" si="5">SUM(L17:N17)</f>
        <v>0</v>
      </c>
    </row>
    <row r="18" spans="1:15">
      <c r="A18" s="63" t="s">
        <v>336</v>
      </c>
      <c r="B18" s="22" t="s">
        <v>95</v>
      </c>
      <c r="C18" s="23" t="s">
        <v>16</v>
      </c>
      <c r="D18" s="26">
        <v>1</v>
      </c>
      <c r="E18" s="37"/>
      <c r="F18" s="37"/>
      <c r="G18" s="37">
        <f t="shared" si="0"/>
        <v>0</v>
      </c>
      <c r="H18" s="37"/>
      <c r="I18" s="37"/>
      <c r="J18" s="37">
        <f t="shared" si="1"/>
        <v>0</v>
      </c>
      <c r="K18" s="37">
        <f t="shared" ref="K18:K36" si="6">ROUND(E18*D18,2)</f>
        <v>0</v>
      </c>
      <c r="L18" s="37">
        <f t="shared" si="2"/>
        <v>0</v>
      </c>
      <c r="M18" s="37">
        <f t="shared" si="3"/>
        <v>0</v>
      </c>
      <c r="N18" s="37">
        <f t="shared" si="4"/>
        <v>0</v>
      </c>
      <c r="O18" s="37">
        <f t="shared" si="5"/>
        <v>0</v>
      </c>
    </row>
    <row r="19" spans="1:15">
      <c r="A19" s="69" t="s">
        <v>337</v>
      </c>
      <c r="B19" s="22" t="s">
        <v>257</v>
      </c>
      <c r="C19" s="23" t="s">
        <v>16</v>
      </c>
      <c r="D19" s="26">
        <v>1</v>
      </c>
      <c r="E19" s="37"/>
      <c r="F19" s="37"/>
      <c r="G19" s="37">
        <f t="shared" si="0"/>
        <v>0</v>
      </c>
      <c r="H19" s="37"/>
      <c r="I19" s="37"/>
      <c r="J19" s="37">
        <f t="shared" si="1"/>
        <v>0</v>
      </c>
      <c r="K19" s="37">
        <f t="shared" si="6"/>
        <v>0</v>
      </c>
      <c r="L19" s="37">
        <f t="shared" si="2"/>
        <v>0</v>
      </c>
      <c r="M19" s="37">
        <f t="shared" si="3"/>
        <v>0</v>
      </c>
      <c r="N19" s="37">
        <f t="shared" si="4"/>
        <v>0</v>
      </c>
      <c r="O19" s="37">
        <f t="shared" si="5"/>
        <v>0</v>
      </c>
    </row>
    <row r="20" spans="1:15">
      <c r="A20" s="69" t="s">
        <v>338</v>
      </c>
      <c r="B20" s="22" t="s">
        <v>98</v>
      </c>
      <c r="C20" s="23" t="s">
        <v>16</v>
      </c>
      <c r="D20" s="26">
        <v>2</v>
      </c>
      <c r="E20" s="37"/>
      <c r="F20" s="37"/>
      <c r="G20" s="37">
        <f t="shared" si="0"/>
        <v>0</v>
      </c>
      <c r="H20" s="37"/>
      <c r="I20" s="37"/>
      <c r="J20" s="37">
        <f t="shared" si="1"/>
        <v>0</v>
      </c>
      <c r="K20" s="37">
        <f t="shared" si="6"/>
        <v>0</v>
      </c>
      <c r="L20" s="37">
        <f t="shared" si="2"/>
        <v>0</v>
      </c>
      <c r="M20" s="37">
        <f t="shared" si="3"/>
        <v>0</v>
      </c>
      <c r="N20" s="37">
        <f t="shared" si="4"/>
        <v>0</v>
      </c>
      <c r="O20" s="37">
        <f t="shared" si="5"/>
        <v>0</v>
      </c>
    </row>
    <row r="21" spans="1:15">
      <c r="A21" s="69" t="s">
        <v>339</v>
      </c>
      <c r="B21" s="22" t="s">
        <v>100</v>
      </c>
      <c r="C21" s="23" t="s">
        <v>16</v>
      </c>
      <c r="D21" s="26">
        <v>2</v>
      </c>
      <c r="E21" s="37"/>
      <c r="F21" s="37"/>
      <c r="G21" s="37">
        <f t="shared" si="0"/>
        <v>0</v>
      </c>
      <c r="H21" s="37"/>
      <c r="I21" s="37"/>
      <c r="J21" s="37">
        <f t="shared" si="1"/>
        <v>0</v>
      </c>
      <c r="K21" s="37">
        <f t="shared" si="6"/>
        <v>0</v>
      </c>
      <c r="L21" s="37">
        <f t="shared" si="2"/>
        <v>0</v>
      </c>
      <c r="M21" s="37">
        <f t="shared" si="3"/>
        <v>0</v>
      </c>
      <c r="N21" s="37">
        <f t="shared" si="4"/>
        <v>0</v>
      </c>
      <c r="O21" s="37">
        <f t="shared" si="5"/>
        <v>0</v>
      </c>
    </row>
    <row r="22" spans="1:15">
      <c r="A22" s="69" t="s">
        <v>340</v>
      </c>
      <c r="B22" s="22" t="s">
        <v>102</v>
      </c>
      <c r="C22" s="23" t="s">
        <v>16</v>
      </c>
      <c r="D22" s="26">
        <v>2</v>
      </c>
      <c r="E22" s="37"/>
      <c r="F22" s="37"/>
      <c r="G22" s="37">
        <f t="shared" si="0"/>
        <v>0</v>
      </c>
      <c r="H22" s="37"/>
      <c r="I22" s="37"/>
      <c r="J22" s="37">
        <f t="shared" si="1"/>
        <v>0</v>
      </c>
      <c r="K22" s="37">
        <f t="shared" si="6"/>
        <v>0</v>
      </c>
      <c r="L22" s="37">
        <f t="shared" si="2"/>
        <v>0</v>
      </c>
      <c r="M22" s="37">
        <f t="shared" si="3"/>
        <v>0</v>
      </c>
      <c r="N22" s="37">
        <f t="shared" si="4"/>
        <v>0</v>
      </c>
      <c r="O22" s="37">
        <f t="shared" si="5"/>
        <v>0</v>
      </c>
    </row>
    <row r="23" spans="1:15">
      <c r="A23" s="69" t="s">
        <v>341</v>
      </c>
      <c r="B23" s="22" t="s">
        <v>258</v>
      </c>
      <c r="C23" s="23" t="s">
        <v>16</v>
      </c>
      <c r="D23" s="26">
        <v>2</v>
      </c>
      <c r="E23" s="37"/>
      <c r="F23" s="37"/>
      <c r="G23" s="37">
        <f t="shared" si="0"/>
        <v>0</v>
      </c>
      <c r="H23" s="37"/>
      <c r="I23" s="37"/>
      <c r="J23" s="37">
        <f t="shared" si="1"/>
        <v>0</v>
      </c>
      <c r="K23" s="37">
        <f t="shared" si="6"/>
        <v>0</v>
      </c>
      <c r="L23" s="37">
        <f t="shared" si="2"/>
        <v>0</v>
      </c>
      <c r="M23" s="37">
        <f t="shared" si="3"/>
        <v>0</v>
      </c>
      <c r="N23" s="37">
        <f t="shared" si="4"/>
        <v>0</v>
      </c>
      <c r="O23" s="37">
        <f t="shared" si="5"/>
        <v>0</v>
      </c>
    </row>
    <row r="24" spans="1:15">
      <c r="A24" s="69" t="s">
        <v>342</v>
      </c>
      <c r="B24" s="22" t="s">
        <v>259</v>
      </c>
      <c r="C24" s="23" t="s">
        <v>16</v>
      </c>
      <c r="D24" s="26">
        <v>2</v>
      </c>
      <c r="E24" s="37"/>
      <c r="F24" s="37"/>
      <c r="G24" s="37">
        <f t="shared" si="0"/>
        <v>0</v>
      </c>
      <c r="H24" s="37"/>
      <c r="I24" s="37"/>
      <c r="J24" s="37">
        <f t="shared" si="1"/>
        <v>0</v>
      </c>
      <c r="K24" s="37">
        <f t="shared" si="6"/>
        <v>0</v>
      </c>
      <c r="L24" s="37">
        <f t="shared" si="2"/>
        <v>0</v>
      </c>
      <c r="M24" s="37">
        <f t="shared" si="3"/>
        <v>0</v>
      </c>
      <c r="N24" s="37">
        <f t="shared" si="4"/>
        <v>0</v>
      </c>
      <c r="O24" s="37">
        <f t="shared" si="5"/>
        <v>0</v>
      </c>
    </row>
    <row r="25" spans="1:15" ht="25.5">
      <c r="A25" s="21" t="s">
        <v>23</v>
      </c>
      <c r="B25" s="22" t="s">
        <v>104</v>
      </c>
      <c r="C25" s="23" t="s">
        <v>16</v>
      </c>
      <c r="D25" s="26">
        <v>1</v>
      </c>
      <c r="E25" s="15"/>
      <c r="F25" s="15"/>
      <c r="G25" s="37">
        <f t="shared" si="0"/>
        <v>0</v>
      </c>
      <c r="H25" s="15"/>
      <c r="I25" s="15"/>
      <c r="J25" s="37">
        <f t="shared" si="1"/>
        <v>0</v>
      </c>
      <c r="K25" s="37">
        <f t="shared" si="6"/>
        <v>0</v>
      </c>
      <c r="L25" s="37">
        <f t="shared" si="2"/>
        <v>0</v>
      </c>
      <c r="M25" s="37">
        <f t="shared" si="3"/>
        <v>0</v>
      </c>
      <c r="N25" s="37">
        <f t="shared" si="4"/>
        <v>0</v>
      </c>
      <c r="O25" s="15">
        <f t="shared" si="5"/>
        <v>0</v>
      </c>
    </row>
    <row r="26" spans="1:15">
      <c r="A26" s="69" t="s">
        <v>343</v>
      </c>
      <c r="B26" s="22" t="s">
        <v>106</v>
      </c>
      <c r="C26" s="23" t="s">
        <v>16</v>
      </c>
      <c r="D26" s="26">
        <v>2</v>
      </c>
      <c r="E26" s="15"/>
      <c r="F26" s="15"/>
      <c r="G26" s="15">
        <f t="shared" si="0"/>
        <v>0</v>
      </c>
      <c r="H26" s="15"/>
      <c r="I26" s="15"/>
      <c r="J26" s="15">
        <f t="shared" ref="J26:J31" si="7">SUM(G26:I26)</f>
        <v>0</v>
      </c>
      <c r="K26" s="15">
        <f t="shared" si="6"/>
        <v>0</v>
      </c>
      <c r="L26" s="15">
        <f t="shared" si="2"/>
        <v>0</v>
      </c>
      <c r="M26" s="15">
        <f t="shared" si="3"/>
        <v>0</v>
      </c>
      <c r="N26" s="15">
        <f t="shared" si="4"/>
        <v>0</v>
      </c>
      <c r="O26" s="15">
        <f t="shared" si="5"/>
        <v>0</v>
      </c>
    </row>
    <row r="27" spans="1:15">
      <c r="A27" s="69" t="s">
        <v>344</v>
      </c>
      <c r="B27" s="22" t="s">
        <v>133</v>
      </c>
      <c r="C27" s="23" t="s">
        <v>16</v>
      </c>
      <c r="D27" s="26">
        <v>2</v>
      </c>
      <c r="E27" s="15"/>
      <c r="F27" s="15"/>
      <c r="G27" s="15">
        <f t="shared" si="0"/>
        <v>0</v>
      </c>
      <c r="H27" s="15"/>
      <c r="I27" s="15"/>
      <c r="J27" s="15">
        <f t="shared" si="7"/>
        <v>0</v>
      </c>
      <c r="K27" s="15">
        <f t="shared" si="6"/>
        <v>0</v>
      </c>
      <c r="L27" s="15">
        <f t="shared" si="2"/>
        <v>0</v>
      </c>
      <c r="M27" s="15">
        <f t="shared" si="3"/>
        <v>0</v>
      </c>
      <c r="N27" s="15">
        <f t="shared" si="4"/>
        <v>0</v>
      </c>
      <c r="O27" s="15">
        <f t="shared" si="5"/>
        <v>0</v>
      </c>
    </row>
    <row r="28" spans="1:15">
      <c r="A28" s="69" t="s">
        <v>345</v>
      </c>
      <c r="B28" s="22" t="s">
        <v>108</v>
      </c>
      <c r="C28" s="23" t="s">
        <v>16</v>
      </c>
      <c r="D28" s="26">
        <v>1</v>
      </c>
      <c r="E28" s="15"/>
      <c r="F28" s="15"/>
      <c r="G28" s="15">
        <f t="shared" si="0"/>
        <v>0</v>
      </c>
      <c r="H28" s="15"/>
      <c r="I28" s="15"/>
      <c r="J28" s="15">
        <f t="shared" si="7"/>
        <v>0</v>
      </c>
      <c r="K28" s="15">
        <f t="shared" si="6"/>
        <v>0</v>
      </c>
      <c r="L28" s="15">
        <f t="shared" si="2"/>
        <v>0</v>
      </c>
      <c r="M28" s="15">
        <f t="shared" si="3"/>
        <v>0</v>
      </c>
      <c r="N28" s="15">
        <f t="shared" si="4"/>
        <v>0</v>
      </c>
      <c r="O28" s="15">
        <f t="shared" si="5"/>
        <v>0</v>
      </c>
    </row>
    <row r="29" spans="1:15">
      <c r="A29" s="21" t="s">
        <v>27</v>
      </c>
      <c r="B29" s="22" t="s">
        <v>86</v>
      </c>
      <c r="C29" s="23" t="s">
        <v>16</v>
      </c>
      <c r="D29" s="26">
        <v>1</v>
      </c>
      <c r="E29" s="37"/>
      <c r="F29" s="37"/>
      <c r="G29" s="37">
        <f t="shared" si="0"/>
        <v>0</v>
      </c>
      <c r="H29" s="37"/>
      <c r="I29" s="37"/>
      <c r="J29" s="37">
        <f t="shared" si="7"/>
        <v>0</v>
      </c>
      <c r="K29" s="15">
        <f t="shared" si="6"/>
        <v>0</v>
      </c>
      <c r="L29" s="15">
        <f t="shared" si="2"/>
        <v>0</v>
      </c>
      <c r="M29" s="15">
        <f t="shared" si="3"/>
        <v>0</v>
      </c>
      <c r="N29" s="15">
        <f t="shared" si="4"/>
        <v>0</v>
      </c>
      <c r="O29" s="15">
        <f t="shared" si="5"/>
        <v>0</v>
      </c>
    </row>
    <row r="30" spans="1:15" ht="25.5">
      <c r="A30" s="21" t="s">
        <v>28</v>
      </c>
      <c r="B30" s="22" t="s">
        <v>132</v>
      </c>
      <c r="C30" s="23" t="s">
        <v>20</v>
      </c>
      <c r="D30" s="26">
        <v>15</v>
      </c>
      <c r="E30" s="37"/>
      <c r="F30" s="37"/>
      <c r="G30" s="37">
        <f t="shared" si="0"/>
        <v>0</v>
      </c>
      <c r="H30" s="37"/>
      <c r="I30" s="37"/>
      <c r="J30" s="37">
        <f t="shared" si="7"/>
        <v>0</v>
      </c>
      <c r="K30" s="15">
        <f t="shared" si="6"/>
        <v>0</v>
      </c>
      <c r="L30" s="15">
        <f t="shared" si="2"/>
        <v>0</v>
      </c>
      <c r="M30" s="15">
        <f t="shared" si="3"/>
        <v>0</v>
      </c>
      <c r="N30" s="15">
        <f t="shared" si="4"/>
        <v>0</v>
      </c>
      <c r="O30" s="15">
        <f t="shared" si="5"/>
        <v>0</v>
      </c>
    </row>
    <row r="31" spans="1:15">
      <c r="A31" s="21" t="s">
        <v>29</v>
      </c>
      <c r="B31" s="22" t="s">
        <v>134</v>
      </c>
      <c r="C31" s="23" t="s">
        <v>20</v>
      </c>
      <c r="D31" s="26">
        <v>32</v>
      </c>
      <c r="E31" s="37"/>
      <c r="F31" s="37"/>
      <c r="G31" s="37">
        <f t="shared" si="0"/>
        <v>0</v>
      </c>
      <c r="H31" s="37"/>
      <c r="I31" s="37"/>
      <c r="J31" s="37">
        <f t="shared" si="7"/>
        <v>0</v>
      </c>
      <c r="K31" s="15">
        <f t="shared" si="6"/>
        <v>0</v>
      </c>
      <c r="L31" s="15">
        <f t="shared" si="2"/>
        <v>0</v>
      </c>
      <c r="M31" s="15">
        <f t="shared" si="3"/>
        <v>0</v>
      </c>
      <c r="N31" s="15">
        <f t="shared" si="4"/>
        <v>0</v>
      </c>
      <c r="O31" s="15">
        <f t="shared" si="5"/>
        <v>0</v>
      </c>
    </row>
    <row r="32" spans="1:15">
      <c r="A32" s="21" t="s">
        <v>30</v>
      </c>
      <c r="B32" s="22" t="s">
        <v>260</v>
      </c>
      <c r="C32" s="23" t="s">
        <v>20</v>
      </c>
      <c r="D32" s="26">
        <v>32</v>
      </c>
      <c r="E32" s="37"/>
      <c r="F32" s="37"/>
      <c r="G32" s="37">
        <f t="shared" si="0"/>
        <v>0</v>
      </c>
      <c r="H32" s="37"/>
      <c r="I32" s="37"/>
      <c r="J32" s="37">
        <f t="shared" ref="J32:J33" si="8">SUM(G32:I32)</f>
        <v>0</v>
      </c>
      <c r="K32" s="15">
        <f t="shared" si="6"/>
        <v>0</v>
      </c>
      <c r="L32" s="15">
        <f t="shared" si="2"/>
        <v>0</v>
      </c>
      <c r="M32" s="15">
        <f t="shared" si="3"/>
        <v>0</v>
      </c>
      <c r="N32" s="15">
        <f t="shared" si="4"/>
        <v>0</v>
      </c>
      <c r="O32" s="15">
        <f t="shared" si="5"/>
        <v>0</v>
      </c>
    </row>
    <row r="33" spans="1:15">
      <c r="A33" s="21" t="s">
        <v>31</v>
      </c>
      <c r="B33" s="22" t="s">
        <v>135</v>
      </c>
      <c r="C33" s="23" t="s">
        <v>16</v>
      </c>
      <c r="D33" s="26">
        <v>4</v>
      </c>
      <c r="E33" s="37"/>
      <c r="F33" s="37"/>
      <c r="G33" s="37">
        <f t="shared" si="0"/>
        <v>0</v>
      </c>
      <c r="H33" s="37"/>
      <c r="I33" s="37"/>
      <c r="J33" s="37">
        <f t="shared" si="8"/>
        <v>0</v>
      </c>
      <c r="K33" s="15">
        <f t="shared" si="6"/>
        <v>0</v>
      </c>
      <c r="L33" s="15">
        <f t="shared" si="2"/>
        <v>0</v>
      </c>
      <c r="M33" s="15">
        <f t="shared" si="3"/>
        <v>0</v>
      </c>
      <c r="N33" s="15">
        <f t="shared" si="4"/>
        <v>0</v>
      </c>
      <c r="O33" s="15">
        <f t="shared" si="5"/>
        <v>0</v>
      </c>
    </row>
    <row r="34" spans="1:15">
      <c r="A34" s="21" t="s">
        <v>84</v>
      </c>
      <c r="B34" s="22" t="s">
        <v>130</v>
      </c>
      <c r="C34" s="23" t="s">
        <v>20</v>
      </c>
      <c r="D34" s="26">
        <v>10</v>
      </c>
      <c r="E34" s="37"/>
      <c r="F34" s="37"/>
      <c r="G34" s="37">
        <f t="shared" si="0"/>
        <v>0</v>
      </c>
      <c r="H34" s="37"/>
      <c r="I34" s="37"/>
      <c r="J34" s="37">
        <f t="shared" ref="J34:J36" si="9">SUM(G34:I34)</f>
        <v>0</v>
      </c>
      <c r="K34" s="18">
        <f t="shared" si="6"/>
        <v>0</v>
      </c>
      <c r="L34" s="18">
        <f t="shared" si="2"/>
        <v>0</v>
      </c>
      <c r="M34" s="18">
        <f t="shared" si="3"/>
        <v>0</v>
      </c>
      <c r="N34" s="18">
        <f t="shared" si="4"/>
        <v>0</v>
      </c>
      <c r="O34" s="18">
        <f t="shared" si="5"/>
        <v>0</v>
      </c>
    </row>
    <row r="35" spans="1:15">
      <c r="A35" s="21" t="s">
        <v>85</v>
      </c>
      <c r="B35" s="22" t="s">
        <v>131</v>
      </c>
      <c r="C35" s="23" t="s">
        <v>20</v>
      </c>
      <c r="D35" s="26">
        <v>32</v>
      </c>
      <c r="E35" s="37"/>
      <c r="F35" s="37"/>
      <c r="G35" s="37">
        <f t="shared" si="0"/>
        <v>0</v>
      </c>
      <c r="H35" s="37"/>
      <c r="I35" s="37"/>
      <c r="J35" s="37">
        <f t="shared" si="9"/>
        <v>0</v>
      </c>
      <c r="K35" s="15">
        <f t="shared" si="6"/>
        <v>0</v>
      </c>
      <c r="L35" s="15">
        <f t="shared" si="2"/>
        <v>0</v>
      </c>
      <c r="M35" s="15">
        <f t="shared" si="3"/>
        <v>0</v>
      </c>
      <c r="N35" s="15">
        <f t="shared" si="4"/>
        <v>0</v>
      </c>
      <c r="O35" s="15">
        <f t="shared" si="5"/>
        <v>0</v>
      </c>
    </row>
    <row r="36" spans="1:15" ht="25.5">
      <c r="A36" s="21" t="s">
        <v>89</v>
      </c>
      <c r="B36" s="22" t="s">
        <v>123</v>
      </c>
      <c r="C36" s="23" t="s">
        <v>88</v>
      </c>
      <c r="D36" s="26">
        <v>1</v>
      </c>
      <c r="E36" s="37"/>
      <c r="F36" s="37"/>
      <c r="G36" s="37">
        <f t="shared" si="0"/>
        <v>0</v>
      </c>
      <c r="H36" s="37"/>
      <c r="I36" s="37"/>
      <c r="J36" s="37">
        <f t="shared" si="9"/>
        <v>0</v>
      </c>
      <c r="K36" s="15">
        <f t="shared" si="6"/>
        <v>0</v>
      </c>
      <c r="L36" s="15">
        <f t="shared" si="2"/>
        <v>0</v>
      </c>
      <c r="M36" s="15">
        <f t="shared" si="3"/>
        <v>0</v>
      </c>
      <c r="N36" s="15">
        <f t="shared" si="4"/>
        <v>0</v>
      </c>
      <c r="O36" s="15">
        <f t="shared" si="5"/>
        <v>0</v>
      </c>
    </row>
    <row r="37" spans="1:15">
      <c r="A37" s="19" t="s">
        <v>90</v>
      </c>
      <c r="B37" s="20" t="s">
        <v>116</v>
      </c>
      <c r="C37" s="19" t="s">
        <v>8</v>
      </c>
      <c r="D37" s="19" t="s">
        <v>8</v>
      </c>
      <c r="E37" s="19" t="s">
        <v>8</v>
      </c>
      <c r="F37" s="19" t="s">
        <v>8</v>
      </c>
      <c r="G37" s="19" t="s">
        <v>8</v>
      </c>
      <c r="H37" s="19" t="s">
        <v>8</v>
      </c>
      <c r="I37" s="19" t="s">
        <v>8</v>
      </c>
      <c r="J37" s="19" t="s">
        <v>8</v>
      </c>
      <c r="K37" s="19" t="s">
        <v>8</v>
      </c>
      <c r="L37" s="19" t="s">
        <v>8</v>
      </c>
      <c r="M37" s="19" t="s">
        <v>8</v>
      </c>
      <c r="N37" s="19" t="s">
        <v>8</v>
      </c>
      <c r="O37" s="19" t="s">
        <v>8</v>
      </c>
    </row>
    <row r="38" spans="1:15">
      <c r="A38" s="21" t="s">
        <v>92</v>
      </c>
      <c r="B38" s="22" t="s">
        <v>86</v>
      </c>
      <c r="C38" s="23" t="s">
        <v>16</v>
      </c>
      <c r="D38" s="26">
        <v>3</v>
      </c>
      <c r="E38" s="15"/>
      <c r="F38" s="15"/>
      <c r="G38" s="15">
        <f t="shared" ref="G38:G44" si="10">ROUND(E38*F38,2)</f>
        <v>0</v>
      </c>
      <c r="H38" s="15"/>
      <c r="I38" s="15"/>
      <c r="J38" s="15">
        <f t="shared" ref="J38:J46" si="11">SUM(G38:I38)</f>
        <v>0</v>
      </c>
      <c r="K38" s="15">
        <f t="shared" ref="K38:K46" si="12">ROUND(E38*D38,2)</f>
        <v>0</v>
      </c>
      <c r="L38" s="15">
        <f t="shared" ref="L38:L46" si="13">ROUND(G38*D38,2)</f>
        <v>0</v>
      </c>
      <c r="M38" s="15">
        <f t="shared" ref="M38:M46" si="14">ROUND(H38*D38,2)</f>
        <v>0</v>
      </c>
      <c r="N38" s="15">
        <f t="shared" ref="N38:N46" si="15">ROUND(I38*D38,2)</f>
        <v>0</v>
      </c>
      <c r="O38" s="15">
        <f t="shared" ref="O38:O46" si="16">SUM(L38:N38)</f>
        <v>0</v>
      </c>
    </row>
    <row r="39" spans="1:15" ht="25.5">
      <c r="A39" s="21" t="s">
        <v>94</v>
      </c>
      <c r="B39" s="22" t="s">
        <v>117</v>
      </c>
      <c r="C39" s="23" t="s">
        <v>20</v>
      </c>
      <c r="D39" s="26">
        <v>50</v>
      </c>
      <c r="E39" s="15"/>
      <c r="F39" s="15"/>
      <c r="G39" s="15">
        <f t="shared" si="10"/>
        <v>0</v>
      </c>
      <c r="H39" s="15"/>
      <c r="I39" s="15"/>
      <c r="J39" s="15">
        <f t="shared" si="11"/>
        <v>0</v>
      </c>
      <c r="K39" s="15">
        <f t="shared" si="12"/>
        <v>0</v>
      </c>
      <c r="L39" s="15">
        <f t="shared" si="13"/>
        <v>0</v>
      </c>
      <c r="M39" s="15">
        <f t="shared" si="14"/>
        <v>0</v>
      </c>
      <c r="N39" s="15">
        <f t="shared" si="15"/>
        <v>0</v>
      </c>
      <c r="O39" s="15">
        <f t="shared" si="16"/>
        <v>0</v>
      </c>
    </row>
    <row r="40" spans="1:15">
      <c r="A40" s="21" t="s">
        <v>96</v>
      </c>
      <c r="B40" s="22" t="s">
        <v>87</v>
      </c>
      <c r="C40" s="23" t="s">
        <v>20</v>
      </c>
      <c r="D40" s="26">
        <v>55</v>
      </c>
      <c r="E40" s="15"/>
      <c r="F40" s="15"/>
      <c r="G40" s="15">
        <f t="shared" si="10"/>
        <v>0</v>
      </c>
      <c r="H40" s="15"/>
      <c r="I40" s="15"/>
      <c r="J40" s="15">
        <f t="shared" si="11"/>
        <v>0</v>
      </c>
      <c r="K40" s="15">
        <f t="shared" si="12"/>
        <v>0</v>
      </c>
      <c r="L40" s="15">
        <f t="shared" si="13"/>
        <v>0</v>
      </c>
      <c r="M40" s="15">
        <f t="shared" si="14"/>
        <v>0</v>
      </c>
      <c r="N40" s="15">
        <f t="shared" si="15"/>
        <v>0</v>
      </c>
      <c r="O40" s="15">
        <f t="shared" si="16"/>
        <v>0</v>
      </c>
    </row>
    <row r="41" spans="1:15">
      <c r="A41" s="21" t="s">
        <v>97</v>
      </c>
      <c r="B41" s="22" t="s">
        <v>118</v>
      </c>
      <c r="C41" s="23" t="s">
        <v>20</v>
      </c>
      <c r="D41" s="26">
        <v>55</v>
      </c>
      <c r="E41" s="15"/>
      <c r="F41" s="15"/>
      <c r="G41" s="15">
        <f t="shared" si="10"/>
        <v>0</v>
      </c>
      <c r="H41" s="15"/>
      <c r="I41" s="15"/>
      <c r="J41" s="15">
        <f t="shared" si="11"/>
        <v>0</v>
      </c>
      <c r="K41" s="15">
        <f t="shared" si="12"/>
        <v>0</v>
      </c>
      <c r="L41" s="15">
        <f t="shared" si="13"/>
        <v>0</v>
      </c>
      <c r="M41" s="15">
        <f t="shared" si="14"/>
        <v>0</v>
      </c>
      <c r="N41" s="15">
        <f t="shared" si="15"/>
        <v>0</v>
      </c>
      <c r="O41" s="15">
        <f t="shared" si="16"/>
        <v>0</v>
      </c>
    </row>
    <row r="42" spans="1:15">
      <c r="A42" s="21" t="s">
        <v>99</v>
      </c>
      <c r="B42" s="22" t="s">
        <v>119</v>
      </c>
      <c r="C42" s="23" t="s">
        <v>16</v>
      </c>
      <c r="D42" s="26">
        <v>1</v>
      </c>
      <c r="E42" s="15"/>
      <c r="F42" s="15"/>
      <c r="G42" s="15">
        <f t="shared" si="10"/>
        <v>0</v>
      </c>
      <c r="H42" s="15"/>
      <c r="I42" s="15"/>
      <c r="J42" s="15">
        <f t="shared" si="11"/>
        <v>0</v>
      </c>
      <c r="K42" s="15">
        <f t="shared" si="12"/>
        <v>0</v>
      </c>
      <c r="L42" s="15">
        <f t="shared" si="13"/>
        <v>0</v>
      </c>
      <c r="M42" s="15">
        <f t="shared" si="14"/>
        <v>0</v>
      </c>
      <c r="N42" s="15">
        <f t="shared" si="15"/>
        <v>0</v>
      </c>
      <c r="O42" s="15">
        <f t="shared" si="16"/>
        <v>0</v>
      </c>
    </row>
    <row r="43" spans="1:15">
      <c r="A43" s="21" t="s">
        <v>101</v>
      </c>
      <c r="B43" s="22" t="s">
        <v>120</v>
      </c>
      <c r="C43" s="23" t="s">
        <v>16</v>
      </c>
      <c r="D43" s="26">
        <v>1</v>
      </c>
      <c r="E43" s="15"/>
      <c r="F43" s="15"/>
      <c r="G43" s="15">
        <f t="shared" si="10"/>
        <v>0</v>
      </c>
      <c r="H43" s="15"/>
      <c r="I43" s="15"/>
      <c r="J43" s="15">
        <f t="shared" si="11"/>
        <v>0</v>
      </c>
      <c r="K43" s="15">
        <f t="shared" si="12"/>
        <v>0</v>
      </c>
      <c r="L43" s="15">
        <f t="shared" si="13"/>
        <v>0</v>
      </c>
      <c r="M43" s="15">
        <f t="shared" si="14"/>
        <v>0</v>
      </c>
      <c r="N43" s="15">
        <f t="shared" si="15"/>
        <v>0</v>
      </c>
      <c r="O43" s="15">
        <f t="shared" si="16"/>
        <v>0</v>
      </c>
    </row>
    <row r="44" spans="1:15">
      <c r="A44" s="21" t="s">
        <v>103</v>
      </c>
      <c r="B44" s="22" t="s">
        <v>121</v>
      </c>
      <c r="C44" s="23" t="s">
        <v>16</v>
      </c>
      <c r="D44" s="26">
        <v>1</v>
      </c>
      <c r="E44" s="15"/>
      <c r="F44" s="15"/>
      <c r="G44" s="15">
        <f t="shared" si="10"/>
        <v>0</v>
      </c>
      <c r="H44" s="15"/>
      <c r="I44" s="15"/>
      <c r="J44" s="15">
        <f t="shared" si="11"/>
        <v>0</v>
      </c>
      <c r="K44" s="15">
        <f t="shared" si="12"/>
        <v>0</v>
      </c>
      <c r="L44" s="15">
        <f t="shared" si="13"/>
        <v>0</v>
      </c>
      <c r="M44" s="15">
        <f t="shared" si="14"/>
        <v>0</v>
      </c>
      <c r="N44" s="15">
        <f t="shared" si="15"/>
        <v>0</v>
      </c>
      <c r="O44" s="15">
        <f t="shared" si="16"/>
        <v>0</v>
      </c>
    </row>
    <row r="45" spans="1:15">
      <c r="A45" s="21" t="s">
        <v>105</v>
      </c>
      <c r="B45" s="22" t="s">
        <v>122</v>
      </c>
      <c r="C45" s="23" t="s">
        <v>20</v>
      </c>
      <c r="D45" s="26">
        <v>60</v>
      </c>
      <c r="E45" s="15"/>
      <c r="F45" s="15"/>
      <c r="G45" s="15">
        <f>ROUND(E45*F45,2)</f>
        <v>0</v>
      </c>
      <c r="H45" s="15"/>
      <c r="I45" s="15"/>
      <c r="J45" s="15">
        <f t="shared" si="11"/>
        <v>0</v>
      </c>
      <c r="K45" s="15">
        <f t="shared" si="12"/>
        <v>0</v>
      </c>
      <c r="L45" s="15">
        <f t="shared" si="13"/>
        <v>0</v>
      </c>
      <c r="M45" s="15">
        <f t="shared" si="14"/>
        <v>0</v>
      </c>
      <c r="N45" s="15">
        <f t="shared" si="15"/>
        <v>0</v>
      </c>
      <c r="O45" s="15">
        <f t="shared" si="16"/>
        <v>0</v>
      </c>
    </row>
    <row r="46" spans="1:15" ht="25.5">
      <c r="A46" s="21" t="s">
        <v>107</v>
      </c>
      <c r="B46" s="22" t="s">
        <v>123</v>
      </c>
      <c r="C46" s="23" t="s">
        <v>88</v>
      </c>
      <c r="D46" s="26">
        <v>1</v>
      </c>
      <c r="E46" s="15"/>
      <c r="F46" s="15"/>
      <c r="G46" s="15">
        <f t="shared" ref="G46" si="17">ROUND(E46*F46,2)</f>
        <v>0</v>
      </c>
      <c r="H46" s="15"/>
      <c r="I46" s="15"/>
      <c r="J46" s="15">
        <f t="shared" si="11"/>
        <v>0</v>
      </c>
      <c r="K46" s="15">
        <f t="shared" si="12"/>
        <v>0</v>
      </c>
      <c r="L46" s="15">
        <f t="shared" si="13"/>
        <v>0</v>
      </c>
      <c r="M46" s="15">
        <f t="shared" si="14"/>
        <v>0</v>
      </c>
      <c r="N46" s="15">
        <f t="shared" si="15"/>
        <v>0</v>
      </c>
      <c r="O46" s="15">
        <f t="shared" si="16"/>
        <v>0</v>
      </c>
    </row>
    <row r="47" spans="1:15">
      <c r="A47" s="19" t="s">
        <v>167</v>
      </c>
      <c r="B47" s="20" t="s">
        <v>116</v>
      </c>
      <c r="C47" s="19" t="s">
        <v>8</v>
      </c>
      <c r="D47" s="19" t="s">
        <v>8</v>
      </c>
      <c r="E47" s="19" t="s">
        <v>8</v>
      </c>
      <c r="F47" s="19" t="s">
        <v>8</v>
      </c>
      <c r="G47" s="19" t="s">
        <v>8</v>
      </c>
      <c r="H47" s="19" t="s">
        <v>8</v>
      </c>
      <c r="I47" s="19" t="s">
        <v>8</v>
      </c>
      <c r="J47" s="19" t="s">
        <v>8</v>
      </c>
      <c r="K47" s="19" t="s">
        <v>8</v>
      </c>
      <c r="L47" s="19" t="s">
        <v>8</v>
      </c>
      <c r="M47" s="19" t="s">
        <v>8</v>
      </c>
      <c r="N47" s="19" t="s">
        <v>8</v>
      </c>
      <c r="O47" s="19" t="s">
        <v>8</v>
      </c>
    </row>
    <row r="48" spans="1:15">
      <c r="A48" s="21" t="s">
        <v>33</v>
      </c>
      <c r="B48" s="22" t="s">
        <v>86</v>
      </c>
      <c r="C48" s="23" t="s">
        <v>16</v>
      </c>
      <c r="D48" s="26">
        <v>3</v>
      </c>
      <c r="E48" s="15"/>
      <c r="F48" s="15"/>
      <c r="G48" s="15">
        <f t="shared" ref="G48:G51" si="18">ROUND(E48*F48,2)</f>
        <v>0</v>
      </c>
      <c r="H48" s="15"/>
      <c r="I48" s="15"/>
      <c r="J48" s="15">
        <f t="shared" ref="J48:J51" si="19">SUM(G48:I48)</f>
        <v>0</v>
      </c>
      <c r="K48" s="15">
        <f t="shared" ref="K48:K51" si="20">ROUND(E48*D48,2)</f>
        <v>0</v>
      </c>
      <c r="L48" s="15">
        <f t="shared" ref="L48:L51" si="21">ROUND(G48*D48,2)</f>
        <v>0</v>
      </c>
      <c r="M48" s="15">
        <f t="shared" ref="M48:M51" si="22">ROUND(H48*D48,2)</f>
        <v>0</v>
      </c>
      <c r="N48" s="15">
        <f t="shared" ref="N48:N51" si="23">ROUND(I48*D48,2)</f>
        <v>0</v>
      </c>
      <c r="O48" s="15">
        <f t="shared" ref="O48:O51" si="24">SUM(L48:N48)</f>
        <v>0</v>
      </c>
    </row>
    <row r="49" spans="1:15" ht="25.5">
      <c r="A49" s="21" t="s">
        <v>34</v>
      </c>
      <c r="B49" s="22" t="s">
        <v>261</v>
      </c>
      <c r="C49" s="23" t="s">
        <v>20</v>
      </c>
      <c r="D49" s="26">
        <v>65</v>
      </c>
      <c r="E49" s="15"/>
      <c r="F49" s="15"/>
      <c r="G49" s="15">
        <f t="shared" si="18"/>
        <v>0</v>
      </c>
      <c r="H49" s="15"/>
      <c r="I49" s="15"/>
      <c r="J49" s="15">
        <f t="shared" si="19"/>
        <v>0</v>
      </c>
      <c r="K49" s="15">
        <f t="shared" si="20"/>
        <v>0</v>
      </c>
      <c r="L49" s="15">
        <f t="shared" si="21"/>
        <v>0</v>
      </c>
      <c r="M49" s="15">
        <f t="shared" si="22"/>
        <v>0</v>
      </c>
      <c r="N49" s="15">
        <f t="shared" si="23"/>
        <v>0</v>
      </c>
      <c r="O49" s="15">
        <f t="shared" si="24"/>
        <v>0</v>
      </c>
    </row>
    <row r="50" spans="1:15">
      <c r="A50" s="21" t="s">
        <v>35</v>
      </c>
      <c r="B50" s="22" t="s">
        <v>262</v>
      </c>
      <c r="C50" s="23" t="s">
        <v>16</v>
      </c>
      <c r="D50" s="26">
        <v>4</v>
      </c>
      <c r="E50" s="15"/>
      <c r="F50" s="15"/>
      <c r="G50" s="15">
        <f t="shared" si="18"/>
        <v>0</v>
      </c>
      <c r="H50" s="15"/>
      <c r="I50" s="15"/>
      <c r="J50" s="15">
        <f t="shared" si="19"/>
        <v>0</v>
      </c>
      <c r="K50" s="15">
        <f t="shared" si="20"/>
        <v>0</v>
      </c>
      <c r="L50" s="15">
        <f t="shared" si="21"/>
        <v>0</v>
      </c>
      <c r="M50" s="15">
        <f t="shared" si="22"/>
        <v>0</v>
      </c>
      <c r="N50" s="15">
        <f t="shared" si="23"/>
        <v>0</v>
      </c>
      <c r="O50" s="15">
        <f t="shared" si="24"/>
        <v>0</v>
      </c>
    </row>
    <row r="51" spans="1:15">
      <c r="A51" s="21" t="s">
        <v>36</v>
      </c>
      <c r="B51" s="22" t="s">
        <v>131</v>
      </c>
      <c r="C51" s="23" t="s">
        <v>20</v>
      </c>
      <c r="D51" s="26">
        <v>130</v>
      </c>
      <c r="E51" s="37"/>
      <c r="F51" s="37"/>
      <c r="G51" s="37">
        <f t="shared" si="18"/>
        <v>0</v>
      </c>
      <c r="H51" s="37"/>
      <c r="I51" s="37"/>
      <c r="J51" s="37">
        <f t="shared" si="19"/>
        <v>0</v>
      </c>
      <c r="K51" s="15">
        <f t="shared" si="20"/>
        <v>0</v>
      </c>
      <c r="L51" s="15">
        <f t="shared" si="21"/>
        <v>0</v>
      </c>
      <c r="M51" s="15">
        <f t="shared" si="22"/>
        <v>0</v>
      </c>
      <c r="N51" s="15">
        <f t="shared" si="23"/>
        <v>0</v>
      </c>
      <c r="O51" s="15">
        <f t="shared" si="24"/>
        <v>0</v>
      </c>
    </row>
    <row r="52" spans="1:15">
      <c r="A52" s="19" t="s">
        <v>168</v>
      </c>
      <c r="B52" s="20" t="s">
        <v>169</v>
      </c>
      <c r="C52" s="19" t="s">
        <v>8</v>
      </c>
      <c r="D52" s="19" t="s">
        <v>8</v>
      </c>
      <c r="E52" s="19" t="s">
        <v>8</v>
      </c>
      <c r="F52" s="19" t="s">
        <v>8</v>
      </c>
      <c r="G52" s="19" t="s">
        <v>8</v>
      </c>
      <c r="H52" s="19" t="s">
        <v>8</v>
      </c>
      <c r="I52" s="19" t="s">
        <v>8</v>
      </c>
      <c r="J52" s="19" t="s">
        <v>8</v>
      </c>
      <c r="K52" s="19" t="s">
        <v>8</v>
      </c>
      <c r="L52" s="19" t="s">
        <v>8</v>
      </c>
      <c r="M52" s="19" t="s">
        <v>8</v>
      </c>
      <c r="N52" s="19" t="s">
        <v>8</v>
      </c>
      <c r="O52" s="19" t="s">
        <v>8</v>
      </c>
    </row>
    <row r="53" spans="1:15">
      <c r="A53" s="21" t="s">
        <v>37</v>
      </c>
      <c r="B53" s="22" t="s">
        <v>124</v>
      </c>
      <c r="C53" s="23" t="s">
        <v>20</v>
      </c>
      <c r="D53" s="24">
        <v>217</v>
      </c>
      <c r="E53" s="15"/>
      <c r="F53" s="15"/>
      <c r="G53" s="15">
        <f t="shared" ref="G53" si="25">ROUND(E53*F53,2)</f>
        <v>0</v>
      </c>
      <c r="H53" s="15"/>
      <c r="I53" s="15"/>
      <c r="J53" s="15">
        <f t="shared" ref="J53:J55" si="26">SUM(G53:I53)</f>
        <v>0</v>
      </c>
      <c r="K53" s="15">
        <f t="shared" ref="K53:K58" si="27">ROUND(E53*D53,2)</f>
        <v>0</v>
      </c>
      <c r="L53" s="15">
        <f t="shared" ref="L53:L58" si="28">ROUND(G53*D53,2)</f>
        <v>0</v>
      </c>
      <c r="M53" s="15">
        <f t="shared" ref="M53:M58" si="29">ROUND(H53*D53,2)</f>
        <v>0</v>
      </c>
      <c r="N53" s="15">
        <f t="shared" ref="N53:N58" si="30">ROUND(I53*D53,2)</f>
        <v>0</v>
      </c>
      <c r="O53" s="15">
        <f t="shared" ref="O53" si="31">SUM(L53:N53)</f>
        <v>0</v>
      </c>
    </row>
    <row r="54" spans="1:15">
      <c r="A54" s="21" t="s">
        <v>38</v>
      </c>
      <c r="B54" s="22" t="s">
        <v>125</v>
      </c>
      <c r="C54" s="23" t="s">
        <v>88</v>
      </c>
      <c r="D54" s="24">
        <v>1</v>
      </c>
      <c r="E54" s="15"/>
      <c r="F54" s="15"/>
      <c r="G54" s="15">
        <f>ROUND(E54*F54,2)</f>
        <v>0</v>
      </c>
      <c r="H54" s="15"/>
      <c r="I54" s="15"/>
      <c r="J54" s="15">
        <f t="shared" si="26"/>
        <v>0</v>
      </c>
      <c r="K54" s="15">
        <f t="shared" si="27"/>
        <v>0</v>
      </c>
      <c r="L54" s="15">
        <f t="shared" si="28"/>
        <v>0</v>
      </c>
      <c r="M54" s="15">
        <f t="shared" si="29"/>
        <v>0</v>
      </c>
      <c r="N54" s="15">
        <f t="shared" si="30"/>
        <v>0</v>
      </c>
      <c r="O54" s="15">
        <f>SUM(L54:N54)</f>
        <v>0</v>
      </c>
    </row>
    <row r="55" spans="1:15">
      <c r="A55" s="21" t="s">
        <v>39</v>
      </c>
      <c r="B55" s="22" t="s">
        <v>126</v>
      </c>
      <c r="C55" s="23" t="s">
        <v>88</v>
      </c>
      <c r="D55" s="24">
        <v>1</v>
      </c>
      <c r="E55" s="15"/>
      <c r="F55" s="15"/>
      <c r="G55" s="15">
        <f t="shared" ref="G55:G58" si="32">ROUND(E55*F55,2)</f>
        <v>0</v>
      </c>
      <c r="H55" s="15"/>
      <c r="I55" s="15"/>
      <c r="J55" s="15">
        <f t="shared" si="26"/>
        <v>0</v>
      </c>
      <c r="K55" s="15">
        <f t="shared" si="27"/>
        <v>0</v>
      </c>
      <c r="L55" s="15">
        <f t="shared" si="28"/>
        <v>0</v>
      </c>
      <c r="M55" s="15">
        <f t="shared" si="29"/>
        <v>0</v>
      </c>
      <c r="N55" s="15">
        <f t="shared" si="30"/>
        <v>0</v>
      </c>
      <c r="O55" s="15">
        <f t="shared" ref="O55:O58" si="33">SUM(L55:N55)</f>
        <v>0</v>
      </c>
    </row>
    <row r="56" spans="1:15">
      <c r="A56" s="21" t="s">
        <v>40</v>
      </c>
      <c r="B56" s="22" t="s">
        <v>127</v>
      </c>
      <c r="C56" s="23" t="s">
        <v>88</v>
      </c>
      <c r="D56" s="24">
        <v>1</v>
      </c>
      <c r="E56" s="18"/>
      <c r="F56" s="18"/>
      <c r="G56" s="15">
        <f t="shared" si="32"/>
        <v>0</v>
      </c>
      <c r="H56" s="18"/>
      <c r="I56" s="18"/>
      <c r="J56" s="15">
        <f t="shared" ref="J56:J58" si="34">SUM(G56:I56)</f>
        <v>0</v>
      </c>
      <c r="K56" s="15">
        <f t="shared" si="27"/>
        <v>0</v>
      </c>
      <c r="L56" s="15">
        <f t="shared" si="28"/>
        <v>0</v>
      </c>
      <c r="M56" s="15">
        <f t="shared" si="29"/>
        <v>0</v>
      </c>
      <c r="N56" s="15">
        <f t="shared" si="30"/>
        <v>0</v>
      </c>
      <c r="O56" s="15">
        <f t="shared" si="33"/>
        <v>0</v>
      </c>
    </row>
    <row r="57" spans="1:15" ht="25.5">
      <c r="A57" s="21" t="s">
        <v>41</v>
      </c>
      <c r="B57" s="22" t="s">
        <v>128</v>
      </c>
      <c r="C57" s="23" t="s">
        <v>88</v>
      </c>
      <c r="D57" s="24">
        <v>1</v>
      </c>
      <c r="E57" s="18"/>
      <c r="F57" s="18"/>
      <c r="G57" s="18">
        <f t="shared" si="32"/>
        <v>0</v>
      </c>
      <c r="H57" s="18"/>
      <c r="I57" s="18"/>
      <c r="J57" s="18">
        <f t="shared" si="34"/>
        <v>0</v>
      </c>
      <c r="K57" s="18">
        <f t="shared" si="27"/>
        <v>0</v>
      </c>
      <c r="L57" s="18">
        <f t="shared" si="28"/>
        <v>0</v>
      </c>
      <c r="M57" s="18">
        <f t="shared" si="29"/>
        <v>0</v>
      </c>
      <c r="N57" s="18">
        <f t="shared" si="30"/>
        <v>0</v>
      </c>
      <c r="O57" s="18">
        <f t="shared" si="33"/>
        <v>0</v>
      </c>
    </row>
    <row r="58" spans="1:15">
      <c r="A58" s="21" t="s">
        <v>42</v>
      </c>
      <c r="B58" s="22" t="s">
        <v>129</v>
      </c>
      <c r="C58" s="23" t="s">
        <v>88</v>
      </c>
      <c r="D58" s="24">
        <v>1</v>
      </c>
      <c r="E58" s="18"/>
      <c r="F58" s="18"/>
      <c r="G58" s="18">
        <f t="shared" si="32"/>
        <v>0</v>
      </c>
      <c r="H58" s="18"/>
      <c r="I58" s="18"/>
      <c r="J58" s="18">
        <f t="shared" si="34"/>
        <v>0</v>
      </c>
      <c r="K58" s="18">
        <f t="shared" si="27"/>
        <v>0</v>
      </c>
      <c r="L58" s="18">
        <f t="shared" si="28"/>
        <v>0</v>
      </c>
      <c r="M58" s="18">
        <f t="shared" si="29"/>
        <v>0</v>
      </c>
      <c r="N58" s="18">
        <f t="shared" si="30"/>
        <v>0</v>
      </c>
      <c r="O58" s="18">
        <f t="shared" si="33"/>
        <v>0</v>
      </c>
    </row>
    <row r="59" spans="1:15">
      <c r="A59" s="21"/>
      <c r="B59" s="88" t="s">
        <v>163</v>
      </c>
      <c r="C59" s="89"/>
      <c r="D59" s="89"/>
      <c r="E59" s="89"/>
      <c r="F59" s="89"/>
      <c r="G59" s="89"/>
      <c r="H59" s="89"/>
      <c r="I59" s="89"/>
      <c r="J59" s="90"/>
      <c r="K59" s="62">
        <f>SUM(K17:K58)</f>
        <v>0</v>
      </c>
      <c r="L59" s="62">
        <f>SUM(L17:L58)</f>
        <v>0</v>
      </c>
      <c r="M59" s="62">
        <f>SUM(M17:M58)</f>
        <v>0</v>
      </c>
      <c r="N59" s="62">
        <f>SUM(N17:N58)</f>
        <v>0</v>
      </c>
      <c r="O59" s="62">
        <f>SUM(O17:O58)</f>
        <v>0</v>
      </c>
    </row>
    <row r="60" spans="1:15">
      <c r="A60" s="38"/>
      <c r="B60" s="39"/>
      <c r="C60" s="38"/>
      <c r="D60" s="40"/>
    </row>
    <row r="61" spans="1:15" ht="63">
      <c r="A61" s="64"/>
      <c r="B61" s="65" t="s">
        <v>335</v>
      </c>
      <c r="C61" s="66"/>
      <c r="D61" s="66"/>
      <c r="E61" s="66"/>
      <c r="F61" s="66"/>
      <c r="G61" s="66"/>
      <c r="H61" s="66"/>
      <c r="I61" s="66"/>
      <c r="J61" s="66"/>
      <c r="K61" s="67"/>
      <c r="L61" s="67"/>
      <c r="M61" s="67"/>
      <c r="N61" s="67"/>
      <c r="O61" s="67"/>
    </row>
    <row r="62" spans="1:15" ht="21">
      <c r="A62" s="64"/>
      <c r="B62" s="70" t="s">
        <v>346</v>
      </c>
      <c r="C62" s="66"/>
      <c r="D62" s="66"/>
      <c r="E62" s="66"/>
      <c r="F62" s="66"/>
      <c r="G62" s="66"/>
      <c r="H62" s="66"/>
      <c r="I62" s="66"/>
      <c r="J62" s="66"/>
      <c r="K62" s="67"/>
      <c r="L62" s="67"/>
      <c r="M62" s="67"/>
      <c r="N62" s="67"/>
      <c r="O62" s="67"/>
    </row>
    <row r="63" spans="1:15">
      <c r="A63" s="38"/>
      <c r="B63" s="39"/>
      <c r="C63" s="38"/>
      <c r="D63" s="40"/>
    </row>
    <row r="64" spans="1:15">
      <c r="A64" s="101" t="s">
        <v>349</v>
      </c>
      <c r="B64" s="101"/>
      <c r="C64" s="101"/>
      <c r="D64" s="101"/>
    </row>
    <row r="65" spans="1:4">
      <c r="A65" s="98" t="s">
        <v>56</v>
      </c>
      <c r="B65" s="98"/>
      <c r="C65" s="98"/>
      <c r="D65" s="98"/>
    </row>
    <row r="66" spans="1:4">
      <c r="A66" s="38"/>
      <c r="B66" s="39"/>
      <c r="C66" s="38"/>
      <c r="D66" s="40"/>
    </row>
    <row r="67" spans="1:4">
      <c r="A67" s="101" t="s">
        <v>350</v>
      </c>
      <c r="B67" s="101"/>
      <c r="C67" s="101"/>
      <c r="D67" s="101"/>
    </row>
    <row r="68" spans="1:4">
      <c r="A68" s="98" t="s">
        <v>56</v>
      </c>
      <c r="B68" s="98"/>
      <c r="C68" s="98"/>
      <c r="D68" s="98"/>
    </row>
    <row r="69" spans="1:4">
      <c r="A69" s="38"/>
      <c r="B69" s="41"/>
      <c r="C69" s="41"/>
      <c r="D69" s="40"/>
    </row>
    <row r="70" spans="1:4">
      <c r="A70" s="102"/>
      <c r="B70" s="102"/>
      <c r="C70" s="102"/>
      <c r="D70" s="102"/>
    </row>
    <row r="71" spans="1:4">
      <c r="A71" s="38"/>
      <c r="B71" s="39"/>
      <c r="C71" s="38"/>
      <c r="D71" s="40"/>
    </row>
    <row r="72" spans="1:4">
      <c r="A72" s="38"/>
      <c r="B72" s="39"/>
      <c r="C72" s="38"/>
      <c r="D72" s="40"/>
    </row>
    <row r="73" spans="1:4">
      <c r="A73" s="38"/>
      <c r="B73" s="39"/>
      <c r="C73" s="38"/>
      <c r="D73" s="40"/>
    </row>
    <row r="74" spans="1:4">
      <c r="A74" s="38"/>
      <c r="B74" s="39"/>
      <c r="C74" s="38"/>
      <c r="D74" s="40"/>
    </row>
    <row r="75" spans="1:4">
      <c r="A75" s="38"/>
      <c r="B75" s="39"/>
      <c r="C75" s="38"/>
      <c r="D75" s="40"/>
    </row>
    <row r="76" spans="1:4">
      <c r="A76" s="38"/>
      <c r="B76" s="39"/>
      <c r="C76" s="38"/>
      <c r="D76" s="40"/>
    </row>
    <row r="77" spans="1:4">
      <c r="A77" s="38"/>
      <c r="B77" s="39"/>
      <c r="C77" s="38"/>
      <c r="D77" s="40"/>
    </row>
    <row r="78" spans="1:4">
      <c r="A78" s="38"/>
      <c r="B78" s="39"/>
      <c r="C78" s="38"/>
      <c r="D78" s="40"/>
    </row>
    <row r="79" spans="1:4">
      <c r="A79" s="38"/>
      <c r="B79" s="39"/>
      <c r="C79" s="38"/>
      <c r="D79" s="40"/>
    </row>
    <row r="80" spans="1:4">
      <c r="A80" s="38"/>
      <c r="B80" s="39"/>
      <c r="C80" s="38"/>
      <c r="D80" s="40"/>
    </row>
    <row r="81" spans="1:4">
      <c r="A81" s="38"/>
      <c r="B81" s="39"/>
      <c r="C81" s="38"/>
      <c r="D81" s="40"/>
    </row>
    <row r="82" spans="1:4">
      <c r="A82" s="38"/>
      <c r="B82" s="39"/>
      <c r="C82" s="38"/>
      <c r="D82" s="40"/>
    </row>
    <row r="83" spans="1:4">
      <c r="A83" s="38"/>
      <c r="B83" s="39"/>
      <c r="C83" s="38"/>
      <c r="D83" s="40"/>
    </row>
    <row r="84" spans="1:4">
      <c r="A84" s="38"/>
      <c r="B84" s="39"/>
      <c r="C84" s="38"/>
      <c r="D84" s="40"/>
    </row>
    <row r="85" spans="1:4">
      <c r="A85" s="38"/>
      <c r="B85" s="39"/>
      <c r="C85" s="38"/>
      <c r="D85" s="40"/>
    </row>
    <row r="86" spans="1:4">
      <c r="A86" s="38"/>
      <c r="B86" s="39"/>
      <c r="C86" s="38"/>
      <c r="D86" s="40"/>
    </row>
    <row r="87" spans="1:4">
      <c r="A87" s="38"/>
      <c r="B87" s="39"/>
      <c r="C87" s="38"/>
      <c r="D87" s="40"/>
    </row>
    <row r="88" spans="1:4">
      <c r="A88" s="38"/>
      <c r="B88" s="39"/>
      <c r="C88" s="38"/>
      <c r="D88" s="40"/>
    </row>
    <row r="89" spans="1:4">
      <c r="A89" s="38"/>
      <c r="B89" s="39"/>
      <c r="C89" s="38"/>
      <c r="D89" s="40"/>
    </row>
    <row r="90" spans="1:4">
      <c r="A90" s="38"/>
      <c r="B90" s="39"/>
      <c r="C90" s="38"/>
      <c r="D90" s="40"/>
    </row>
    <row r="91" spans="1:4">
      <c r="A91" s="38"/>
      <c r="B91" s="39"/>
      <c r="C91" s="38"/>
      <c r="D91" s="40"/>
    </row>
    <row r="92" spans="1:4">
      <c r="A92" s="38"/>
      <c r="B92" s="39"/>
      <c r="C92" s="38"/>
      <c r="D92" s="40"/>
    </row>
    <row r="93" spans="1:4">
      <c r="A93" s="38"/>
      <c r="B93" s="39"/>
      <c r="C93" s="38"/>
      <c r="D93" s="40"/>
    </row>
    <row r="94" spans="1:4">
      <c r="A94" s="38"/>
      <c r="B94" s="39"/>
      <c r="C94" s="38"/>
      <c r="D94" s="40"/>
    </row>
    <row r="95" spans="1:4">
      <c r="A95" s="38"/>
      <c r="B95" s="39"/>
      <c r="C95" s="38"/>
      <c r="D95" s="40"/>
    </row>
    <row r="96" spans="1:4">
      <c r="A96" s="38"/>
      <c r="B96" s="39"/>
      <c r="C96" s="38"/>
      <c r="D96" s="40"/>
    </row>
    <row r="97" spans="1:4">
      <c r="A97" s="38"/>
      <c r="B97" s="39"/>
      <c r="C97" s="38"/>
      <c r="D97" s="40"/>
    </row>
    <row r="98" spans="1:4">
      <c r="A98" s="38"/>
      <c r="B98" s="39"/>
      <c r="C98" s="38"/>
      <c r="D98" s="40"/>
    </row>
    <row r="99" spans="1:4">
      <c r="A99" s="38"/>
      <c r="B99" s="39"/>
      <c r="C99" s="38"/>
      <c r="D99" s="40"/>
    </row>
    <row r="100" spans="1:4">
      <c r="A100" s="38"/>
      <c r="B100" s="39"/>
      <c r="C100" s="38"/>
      <c r="D100" s="40"/>
    </row>
    <row r="101" spans="1:4">
      <c r="A101" s="38"/>
      <c r="B101" s="39"/>
      <c r="C101" s="38"/>
      <c r="D101" s="40"/>
    </row>
    <row r="102" spans="1:4">
      <c r="A102" s="38"/>
      <c r="B102" s="39"/>
      <c r="C102" s="38"/>
      <c r="D102" s="40"/>
    </row>
    <row r="103" spans="1:4">
      <c r="A103" s="38"/>
      <c r="B103" s="39"/>
      <c r="C103" s="38"/>
      <c r="D103" s="40"/>
    </row>
    <row r="104" spans="1:4">
      <c r="A104" s="38"/>
      <c r="B104" s="39"/>
      <c r="C104" s="38"/>
      <c r="D104" s="40"/>
    </row>
    <row r="105" spans="1:4">
      <c r="A105" s="38"/>
      <c r="B105" s="39"/>
      <c r="C105" s="38"/>
      <c r="D105" s="40"/>
    </row>
    <row r="106" spans="1:4">
      <c r="A106" s="38"/>
      <c r="B106" s="39"/>
      <c r="C106" s="38"/>
      <c r="D106" s="40"/>
    </row>
    <row r="107" spans="1:4">
      <c r="A107" s="38"/>
      <c r="B107" s="39"/>
      <c r="C107" s="38"/>
      <c r="D107" s="40"/>
    </row>
    <row r="108" spans="1:4">
      <c r="A108" s="38"/>
      <c r="B108" s="39"/>
      <c r="C108" s="38"/>
      <c r="D108" s="40"/>
    </row>
    <row r="109" spans="1:4">
      <c r="A109" s="38"/>
      <c r="B109" s="39"/>
      <c r="C109" s="38"/>
      <c r="D109" s="40"/>
    </row>
    <row r="110" spans="1:4">
      <c r="A110" s="38"/>
      <c r="B110" s="39"/>
      <c r="C110" s="38"/>
      <c r="D110" s="40"/>
    </row>
    <row r="111" spans="1:4">
      <c r="A111" s="38"/>
      <c r="B111" s="39"/>
      <c r="C111" s="38"/>
      <c r="D111" s="40"/>
    </row>
    <row r="112" spans="1:4">
      <c r="A112" s="38"/>
      <c r="B112" s="39"/>
      <c r="C112" s="38"/>
      <c r="D112" s="40"/>
    </row>
    <row r="113" spans="1:4">
      <c r="A113" s="38"/>
      <c r="B113" s="39"/>
      <c r="C113" s="38"/>
      <c r="D113" s="40"/>
    </row>
    <row r="114" spans="1:4">
      <c r="A114" s="38"/>
      <c r="B114" s="39"/>
      <c r="C114" s="38"/>
      <c r="D114" s="40"/>
    </row>
    <row r="115" spans="1:4">
      <c r="A115" s="38"/>
      <c r="B115" s="39"/>
      <c r="C115" s="38"/>
      <c r="D115" s="40"/>
    </row>
    <row r="116" spans="1:4">
      <c r="A116" s="38"/>
      <c r="B116" s="39"/>
      <c r="C116" s="38"/>
      <c r="D116" s="40"/>
    </row>
    <row r="117" spans="1:4">
      <c r="A117" s="38"/>
      <c r="B117" s="39"/>
      <c r="C117" s="38"/>
      <c r="D117" s="40"/>
    </row>
    <row r="118" spans="1:4">
      <c r="A118" s="38"/>
      <c r="B118" s="39"/>
      <c r="C118" s="38"/>
      <c r="D118" s="40"/>
    </row>
    <row r="119" spans="1:4">
      <c r="A119" s="38"/>
      <c r="B119" s="39"/>
      <c r="C119" s="38"/>
      <c r="D119" s="40"/>
    </row>
    <row r="120" spans="1:4">
      <c r="A120" s="38"/>
      <c r="B120" s="39"/>
      <c r="C120" s="38"/>
      <c r="D120" s="40"/>
    </row>
    <row r="121" spans="1:4">
      <c r="A121" s="38"/>
      <c r="B121" s="39"/>
      <c r="C121" s="38"/>
      <c r="D121" s="40"/>
    </row>
    <row r="122" spans="1:4">
      <c r="A122" s="38"/>
      <c r="B122" s="39"/>
      <c r="C122" s="38"/>
      <c r="D122" s="40"/>
    </row>
    <row r="123" spans="1:4">
      <c r="A123" s="38"/>
      <c r="B123" s="39"/>
      <c r="C123" s="38"/>
      <c r="D123" s="40"/>
    </row>
    <row r="124" spans="1:4">
      <c r="A124" s="38"/>
      <c r="B124" s="39"/>
      <c r="C124" s="38"/>
      <c r="D124" s="40"/>
    </row>
    <row r="125" spans="1:4">
      <c r="A125" s="38"/>
      <c r="B125" s="39"/>
      <c r="C125" s="38"/>
      <c r="D125" s="40"/>
    </row>
    <row r="126" spans="1:4">
      <c r="A126" s="38"/>
      <c r="B126" s="39"/>
      <c r="C126" s="38"/>
      <c r="D126" s="40"/>
    </row>
    <row r="127" spans="1:4">
      <c r="A127" s="38"/>
      <c r="B127" s="39"/>
      <c r="C127" s="38"/>
      <c r="D127" s="40"/>
    </row>
    <row r="128" spans="1:4">
      <c r="A128" s="38"/>
      <c r="B128" s="39"/>
      <c r="C128" s="38"/>
      <c r="D128" s="40"/>
    </row>
    <row r="129" spans="1:4">
      <c r="A129" s="38"/>
      <c r="B129" s="39"/>
      <c r="C129" s="38"/>
      <c r="D129" s="40"/>
    </row>
    <row r="130" spans="1:4">
      <c r="A130" s="38"/>
      <c r="B130" s="39"/>
      <c r="C130" s="38"/>
      <c r="D130" s="40"/>
    </row>
    <row r="131" spans="1:4">
      <c r="A131" s="38"/>
      <c r="B131" s="39"/>
      <c r="C131" s="38"/>
      <c r="D131" s="40"/>
    </row>
    <row r="132" spans="1:4">
      <c r="A132" s="38"/>
      <c r="B132" s="39"/>
      <c r="C132" s="38"/>
      <c r="D132" s="40"/>
    </row>
    <row r="133" spans="1:4">
      <c r="A133" s="38"/>
      <c r="B133" s="39"/>
      <c r="C133" s="38"/>
      <c r="D133" s="40"/>
    </row>
    <row r="134" spans="1:4">
      <c r="A134" s="38"/>
      <c r="B134" s="39"/>
      <c r="C134" s="38"/>
      <c r="D134" s="40"/>
    </row>
    <row r="135" spans="1:4">
      <c r="A135" s="38"/>
      <c r="B135" s="39"/>
      <c r="C135" s="38"/>
      <c r="D135" s="40"/>
    </row>
    <row r="136" spans="1:4">
      <c r="A136" s="38"/>
      <c r="B136" s="39"/>
      <c r="C136" s="38"/>
      <c r="D136" s="40"/>
    </row>
    <row r="137" spans="1:4">
      <c r="A137" s="38"/>
      <c r="B137" s="39"/>
      <c r="C137" s="38"/>
      <c r="D137" s="40"/>
    </row>
    <row r="138" spans="1:4">
      <c r="A138" s="38"/>
      <c r="B138" s="39"/>
      <c r="C138" s="38"/>
      <c r="D138" s="40"/>
    </row>
    <row r="139" spans="1:4">
      <c r="A139" s="38"/>
      <c r="B139" s="39"/>
      <c r="C139" s="38"/>
      <c r="D139" s="40"/>
    </row>
    <row r="140" spans="1:4">
      <c r="A140" s="38"/>
      <c r="B140" s="39"/>
      <c r="C140" s="38"/>
      <c r="D140" s="40"/>
    </row>
    <row r="141" spans="1:4">
      <c r="A141" s="38"/>
      <c r="B141" s="39"/>
      <c r="C141" s="38"/>
      <c r="D141" s="40"/>
    </row>
    <row r="142" spans="1:4">
      <c r="A142" s="38"/>
      <c r="B142" s="39"/>
      <c r="C142" s="38"/>
      <c r="D142" s="40"/>
    </row>
    <row r="143" spans="1:4">
      <c r="A143" s="38"/>
      <c r="B143" s="39"/>
      <c r="C143" s="38"/>
      <c r="D143" s="40"/>
    </row>
    <row r="144" spans="1:4">
      <c r="A144" s="38"/>
      <c r="B144" s="39"/>
      <c r="C144" s="38"/>
      <c r="D144" s="40"/>
    </row>
    <row r="145" spans="1:4">
      <c r="A145" s="38"/>
      <c r="B145" s="39"/>
      <c r="C145" s="38"/>
      <c r="D145" s="40"/>
    </row>
    <row r="146" spans="1:4">
      <c r="A146" s="38"/>
      <c r="B146" s="39"/>
      <c r="C146" s="38"/>
      <c r="D146" s="40"/>
    </row>
    <row r="147" spans="1:4">
      <c r="A147" s="38"/>
      <c r="B147" s="39"/>
      <c r="C147" s="38"/>
      <c r="D147" s="40"/>
    </row>
    <row r="148" spans="1:4">
      <c r="A148" s="38"/>
      <c r="B148" s="39"/>
      <c r="C148" s="38"/>
      <c r="D148" s="40"/>
    </row>
    <row r="149" spans="1:4">
      <c r="A149" s="38"/>
      <c r="B149" s="39"/>
      <c r="C149" s="38"/>
      <c r="D149" s="40"/>
    </row>
    <row r="150" spans="1:4">
      <c r="A150" s="38"/>
      <c r="B150" s="39"/>
      <c r="C150" s="38"/>
      <c r="D150" s="40"/>
    </row>
    <row r="151" spans="1:4">
      <c r="A151" s="38"/>
      <c r="B151" s="39"/>
      <c r="C151" s="38"/>
      <c r="D151" s="40"/>
    </row>
    <row r="152" spans="1:4">
      <c r="A152" s="38"/>
      <c r="B152" s="39"/>
      <c r="C152" s="38"/>
      <c r="D152" s="40"/>
    </row>
    <row r="153" spans="1:4">
      <c r="A153" s="38"/>
      <c r="B153" s="39"/>
      <c r="C153" s="38"/>
      <c r="D153" s="40"/>
    </row>
    <row r="154" spans="1:4">
      <c r="A154" s="38"/>
      <c r="B154" s="39"/>
      <c r="C154" s="38"/>
      <c r="D154" s="40"/>
    </row>
    <row r="155" spans="1:4">
      <c r="A155" s="38"/>
      <c r="B155" s="39"/>
      <c r="C155" s="38"/>
      <c r="D155" s="40"/>
    </row>
    <row r="156" spans="1:4">
      <c r="A156" s="38"/>
      <c r="B156" s="39"/>
      <c r="C156" s="38"/>
      <c r="D156" s="40"/>
    </row>
    <row r="157" spans="1:4">
      <c r="A157" s="38"/>
      <c r="B157" s="39"/>
      <c r="C157" s="38"/>
      <c r="D157" s="40"/>
    </row>
    <row r="158" spans="1:4">
      <c r="A158" s="38"/>
      <c r="B158" s="39"/>
      <c r="C158" s="38"/>
      <c r="D158" s="40"/>
    </row>
    <row r="159" spans="1:4">
      <c r="A159" s="38"/>
      <c r="B159" s="39"/>
      <c r="C159" s="38"/>
      <c r="D159" s="40"/>
    </row>
    <row r="160" spans="1:4">
      <c r="A160" s="38"/>
      <c r="B160" s="39"/>
      <c r="C160" s="38"/>
      <c r="D160" s="40"/>
    </row>
    <row r="161" spans="1:4">
      <c r="A161" s="38"/>
      <c r="B161" s="39"/>
      <c r="C161" s="38"/>
      <c r="D161" s="40"/>
    </row>
    <row r="162" spans="1:4">
      <c r="A162" s="38"/>
      <c r="B162" s="39"/>
      <c r="C162" s="38"/>
      <c r="D162" s="40"/>
    </row>
    <row r="163" spans="1:4">
      <c r="A163" s="38"/>
      <c r="B163" s="39"/>
      <c r="C163" s="38"/>
      <c r="D163" s="40"/>
    </row>
    <row r="164" spans="1:4">
      <c r="A164" s="38"/>
      <c r="B164" s="39"/>
      <c r="C164" s="38"/>
      <c r="D164" s="40"/>
    </row>
    <row r="165" spans="1:4">
      <c r="A165" s="38"/>
      <c r="B165" s="39"/>
      <c r="C165" s="38"/>
      <c r="D165" s="40"/>
    </row>
    <row r="166" spans="1:4">
      <c r="A166" s="38"/>
      <c r="B166" s="39"/>
      <c r="C166" s="38"/>
      <c r="D166" s="40"/>
    </row>
    <row r="167" spans="1:4">
      <c r="A167" s="38"/>
      <c r="B167" s="39"/>
      <c r="C167" s="38"/>
      <c r="D167" s="40"/>
    </row>
    <row r="168" spans="1:4">
      <c r="A168" s="38"/>
      <c r="B168" s="39"/>
      <c r="C168" s="38"/>
      <c r="D168" s="40"/>
    </row>
    <row r="169" spans="1:4">
      <c r="A169" s="38"/>
      <c r="B169" s="39"/>
      <c r="C169" s="38"/>
      <c r="D169" s="40"/>
    </row>
    <row r="170" spans="1:4">
      <c r="A170" s="38"/>
      <c r="B170" s="39"/>
      <c r="C170" s="38"/>
      <c r="D170" s="40"/>
    </row>
    <row r="171" spans="1:4">
      <c r="A171" s="38"/>
      <c r="B171" s="39"/>
      <c r="C171" s="38"/>
      <c r="D171" s="40"/>
    </row>
    <row r="172" spans="1:4">
      <c r="A172" s="38"/>
      <c r="B172" s="39"/>
      <c r="C172" s="38"/>
      <c r="D172" s="40"/>
    </row>
    <row r="173" spans="1:4">
      <c r="A173" s="38"/>
      <c r="B173" s="39"/>
      <c r="C173" s="38"/>
      <c r="D173" s="40"/>
    </row>
    <row r="174" spans="1:4">
      <c r="A174" s="38"/>
      <c r="B174" s="39"/>
      <c r="C174" s="38"/>
      <c r="D174" s="40"/>
    </row>
    <row r="175" spans="1:4">
      <c r="A175" s="38"/>
      <c r="B175" s="39"/>
      <c r="C175" s="38"/>
      <c r="D175" s="40"/>
    </row>
    <row r="176" spans="1:4">
      <c r="A176" s="38"/>
      <c r="B176" s="39"/>
      <c r="C176" s="38"/>
      <c r="D176" s="40"/>
    </row>
    <row r="177" spans="1:4">
      <c r="A177" s="38"/>
      <c r="B177" s="39"/>
      <c r="C177" s="38"/>
      <c r="D177" s="40"/>
    </row>
    <row r="178" spans="1:4">
      <c r="A178" s="38"/>
      <c r="B178" s="39"/>
      <c r="C178" s="38"/>
      <c r="D178" s="40"/>
    </row>
    <row r="179" spans="1:4">
      <c r="A179" s="38"/>
      <c r="B179" s="39"/>
      <c r="C179" s="38"/>
      <c r="D179" s="40"/>
    </row>
    <row r="180" spans="1:4">
      <c r="A180" s="38"/>
      <c r="B180" s="39"/>
      <c r="C180" s="38"/>
      <c r="D180" s="40"/>
    </row>
    <row r="181" spans="1:4">
      <c r="A181" s="38"/>
      <c r="B181" s="39"/>
      <c r="C181" s="38"/>
      <c r="D181" s="40"/>
    </row>
    <row r="182" spans="1:4">
      <c r="A182" s="38"/>
      <c r="B182" s="39"/>
      <c r="C182" s="38"/>
      <c r="D182" s="40"/>
    </row>
    <row r="183" spans="1:4">
      <c r="A183" s="38"/>
      <c r="B183" s="39"/>
      <c r="C183" s="38"/>
      <c r="D183" s="40"/>
    </row>
    <row r="184" spans="1:4">
      <c r="A184" s="38"/>
      <c r="B184" s="39"/>
      <c r="C184" s="38"/>
      <c r="D184" s="40"/>
    </row>
    <row r="185" spans="1:4">
      <c r="A185" s="38"/>
      <c r="B185" s="39"/>
      <c r="C185" s="38"/>
      <c r="D185" s="40"/>
    </row>
    <row r="186" spans="1:4">
      <c r="A186" s="38"/>
      <c r="B186" s="39"/>
      <c r="C186" s="38"/>
      <c r="D186" s="40"/>
    </row>
    <row r="187" spans="1:4">
      <c r="A187" s="38"/>
      <c r="B187" s="39"/>
      <c r="C187" s="38"/>
      <c r="D187" s="40"/>
    </row>
    <row r="188" spans="1:4">
      <c r="A188" s="38"/>
      <c r="B188" s="39"/>
      <c r="C188" s="38"/>
      <c r="D188" s="40"/>
    </row>
    <row r="189" spans="1:4">
      <c r="A189" s="38"/>
      <c r="B189" s="39"/>
      <c r="C189" s="38"/>
      <c r="D189" s="40"/>
    </row>
    <row r="190" spans="1:4">
      <c r="A190" s="38"/>
      <c r="B190" s="39"/>
      <c r="C190" s="38"/>
      <c r="D190" s="40"/>
    </row>
    <row r="191" spans="1:4">
      <c r="A191" s="38"/>
      <c r="B191" s="39"/>
      <c r="C191" s="38"/>
      <c r="D191" s="40"/>
    </row>
    <row r="192" spans="1:4">
      <c r="A192" s="38"/>
      <c r="B192" s="39"/>
      <c r="C192" s="38"/>
      <c r="D192" s="40"/>
    </row>
    <row r="193" spans="1:4">
      <c r="A193" s="38"/>
      <c r="B193" s="39"/>
      <c r="C193" s="38"/>
      <c r="D193" s="40"/>
    </row>
    <row r="194" spans="1:4">
      <c r="A194" s="38"/>
      <c r="B194" s="39"/>
      <c r="C194" s="38"/>
      <c r="D194" s="40"/>
    </row>
    <row r="195" spans="1:4">
      <c r="A195" s="38"/>
      <c r="B195" s="39"/>
      <c r="C195" s="38"/>
      <c r="D195" s="40"/>
    </row>
    <row r="196" spans="1:4">
      <c r="A196" s="38"/>
      <c r="B196" s="39"/>
      <c r="C196" s="38"/>
      <c r="D196" s="40"/>
    </row>
    <row r="197" spans="1:4">
      <c r="A197" s="38"/>
      <c r="B197" s="39"/>
      <c r="C197" s="38"/>
      <c r="D197" s="40"/>
    </row>
    <row r="198" spans="1:4">
      <c r="A198" s="38"/>
      <c r="B198" s="39"/>
      <c r="C198" s="38"/>
      <c r="D198" s="40"/>
    </row>
    <row r="199" spans="1:4">
      <c r="A199" s="38"/>
      <c r="B199" s="39"/>
      <c r="C199" s="38"/>
      <c r="D199" s="40"/>
    </row>
    <row r="200" spans="1:4">
      <c r="A200" s="38"/>
      <c r="B200" s="39"/>
      <c r="C200" s="38"/>
      <c r="D200" s="40"/>
    </row>
    <row r="201" spans="1:4">
      <c r="A201" s="38"/>
      <c r="B201" s="39"/>
      <c r="C201" s="38"/>
      <c r="D201" s="40"/>
    </row>
    <row r="202" spans="1:4">
      <c r="A202" s="38"/>
      <c r="B202" s="39"/>
      <c r="C202" s="38"/>
      <c r="D202" s="40"/>
    </row>
    <row r="203" spans="1:4">
      <c r="A203" s="38"/>
      <c r="B203" s="39"/>
      <c r="C203" s="38"/>
      <c r="D203" s="40"/>
    </row>
    <row r="204" spans="1:4">
      <c r="A204" s="38"/>
      <c r="B204" s="39"/>
      <c r="C204" s="38"/>
      <c r="D204" s="40"/>
    </row>
    <row r="205" spans="1:4">
      <c r="A205" s="38"/>
      <c r="B205" s="39"/>
      <c r="C205" s="38"/>
      <c r="D205" s="40"/>
    </row>
    <row r="206" spans="1:4">
      <c r="A206" s="38"/>
      <c r="B206" s="39"/>
      <c r="C206" s="38"/>
      <c r="D206" s="40"/>
    </row>
    <row r="207" spans="1:4">
      <c r="A207" s="38"/>
      <c r="B207" s="39"/>
      <c r="C207" s="38"/>
      <c r="D207" s="40"/>
    </row>
    <row r="208" spans="1:4">
      <c r="A208" s="38"/>
      <c r="B208" s="39"/>
      <c r="C208" s="38"/>
      <c r="D208" s="40"/>
    </row>
    <row r="209" spans="1:4">
      <c r="A209" s="38"/>
      <c r="B209" s="39"/>
      <c r="C209" s="38"/>
      <c r="D209" s="40"/>
    </row>
    <row r="210" spans="1:4">
      <c r="A210" s="38"/>
      <c r="B210" s="39"/>
      <c r="C210" s="38"/>
      <c r="D210" s="40"/>
    </row>
    <row r="211" spans="1:4">
      <c r="A211" s="38"/>
      <c r="B211" s="39"/>
      <c r="C211" s="38"/>
      <c r="D211" s="40"/>
    </row>
    <row r="212" spans="1:4">
      <c r="A212" s="38"/>
      <c r="B212" s="39"/>
      <c r="C212" s="38"/>
      <c r="D212" s="40"/>
    </row>
    <row r="213" spans="1:4">
      <c r="A213" s="38"/>
      <c r="B213" s="39"/>
      <c r="C213" s="38"/>
      <c r="D213" s="40"/>
    </row>
    <row r="214" spans="1:4">
      <c r="A214" s="38"/>
      <c r="B214" s="39"/>
      <c r="C214" s="38"/>
      <c r="D214" s="40"/>
    </row>
    <row r="215" spans="1:4">
      <c r="A215" s="38"/>
      <c r="B215" s="39"/>
      <c r="C215" s="38"/>
      <c r="D215" s="40"/>
    </row>
    <row r="216" spans="1:4">
      <c r="A216" s="38"/>
      <c r="B216" s="39"/>
      <c r="C216" s="38"/>
      <c r="D216" s="40"/>
    </row>
    <row r="217" spans="1:4">
      <c r="A217" s="38"/>
      <c r="B217" s="39"/>
      <c r="C217" s="38"/>
      <c r="D217" s="40"/>
    </row>
    <row r="218" spans="1:4">
      <c r="A218" s="38"/>
      <c r="B218" s="39"/>
      <c r="C218" s="38"/>
      <c r="D218" s="40"/>
    </row>
    <row r="219" spans="1:4">
      <c r="A219" s="38"/>
      <c r="B219" s="39"/>
      <c r="C219" s="38"/>
      <c r="D219" s="40"/>
    </row>
    <row r="220" spans="1:4">
      <c r="A220" s="38"/>
      <c r="B220" s="39"/>
      <c r="C220" s="38"/>
      <c r="D220" s="40"/>
    </row>
    <row r="221" spans="1:4">
      <c r="A221" s="38"/>
      <c r="B221" s="39"/>
      <c r="C221" s="38"/>
      <c r="D221" s="40"/>
    </row>
    <row r="222" spans="1:4">
      <c r="A222" s="38"/>
      <c r="B222" s="39"/>
      <c r="C222" s="38"/>
      <c r="D222" s="40"/>
    </row>
    <row r="223" spans="1:4">
      <c r="A223" s="38"/>
      <c r="B223" s="39"/>
      <c r="C223" s="38"/>
      <c r="D223" s="40"/>
    </row>
    <row r="224" spans="1:4">
      <c r="A224" s="38"/>
      <c r="B224" s="39"/>
      <c r="C224" s="38"/>
      <c r="D224" s="40"/>
    </row>
    <row r="225" spans="1:4">
      <c r="A225" s="38"/>
      <c r="B225" s="39"/>
      <c r="C225" s="38"/>
      <c r="D225" s="40"/>
    </row>
    <row r="226" spans="1:4">
      <c r="A226" s="38"/>
      <c r="B226" s="39"/>
      <c r="C226" s="38"/>
      <c r="D226" s="40"/>
    </row>
    <row r="227" spans="1:4">
      <c r="A227" s="38"/>
      <c r="B227" s="39"/>
      <c r="C227" s="38"/>
      <c r="D227" s="40"/>
    </row>
    <row r="228" spans="1:4">
      <c r="A228" s="38"/>
      <c r="B228" s="39"/>
      <c r="C228" s="38"/>
      <c r="D228" s="40"/>
    </row>
    <row r="229" spans="1:4">
      <c r="A229" s="38"/>
      <c r="B229" s="39"/>
      <c r="C229" s="38"/>
      <c r="D229" s="40"/>
    </row>
    <row r="230" spans="1:4">
      <c r="A230" s="38"/>
      <c r="B230" s="39"/>
      <c r="C230" s="38"/>
      <c r="D230" s="40"/>
    </row>
    <row r="231" spans="1:4">
      <c r="A231" s="38"/>
      <c r="B231" s="39"/>
      <c r="C231" s="38"/>
      <c r="D231" s="40"/>
    </row>
    <row r="232" spans="1:4">
      <c r="A232" s="38"/>
      <c r="B232" s="39"/>
      <c r="C232" s="38"/>
      <c r="D232" s="40"/>
    </row>
    <row r="233" spans="1:4">
      <c r="A233" s="38"/>
      <c r="B233" s="39"/>
      <c r="C233" s="38"/>
      <c r="D233" s="40"/>
    </row>
    <row r="234" spans="1:4">
      <c r="A234" s="38"/>
      <c r="B234" s="39"/>
      <c r="C234" s="38"/>
      <c r="D234" s="40"/>
    </row>
    <row r="235" spans="1:4">
      <c r="A235" s="38"/>
      <c r="B235" s="39"/>
      <c r="C235" s="38"/>
      <c r="D235" s="40"/>
    </row>
    <row r="236" spans="1:4">
      <c r="A236" s="38"/>
      <c r="B236" s="39"/>
      <c r="C236" s="38"/>
      <c r="D236" s="40"/>
    </row>
    <row r="237" spans="1:4">
      <c r="A237" s="38"/>
      <c r="B237" s="39"/>
      <c r="C237" s="38"/>
      <c r="D237" s="40"/>
    </row>
    <row r="238" spans="1:4">
      <c r="A238" s="38"/>
      <c r="B238" s="39"/>
      <c r="C238" s="38"/>
      <c r="D238" s="40"/>
    </row>
    <row r="239" spans="1:4">
      <c r="A239" s="38"/>
      <c r="B239" s="39"/>
      <c r="C239" s="38"/>
      <c r="D239" s="40"/>
    </row>
    <row r="240" spans="1:4">
      <c r="A240" s="38"/>
      <c r="B240" s="39"/>
      <c r="C240" s="38"/>
      <c r="D240" s="40"/>
    </row>
    <row r="241" spans="1:4">
      <c r="A241" s="38"/>
      <c r="B241" s="39"/>
      <c r="C241" s="38"/>
      <c r="D241" s="40"/>
    </row>
    <row r="242" spans="1:4">
      <c r="A242" s="38"/>
      <c r="B242" s="39"/>
      <c r="C242" s="38"/>
      <c r="D242" s="40"/>
    </row>
    <row r="243" spans="1:4">
      <c r="A243" s="38"/>
      <c r="B243" s="39"/>
      <c r="C243" s="38"/>
      <c r="D243" s="40"/>
    </row>
    <row r="244" spans="1:4">
      <c r="A244" s="38"/>
      <c r="B244" s="39"/>
      <c r="C244" s="38"/>
      <c r="D244" s="40"/>
    </row>
    <row r="245" spans="1:4">
      <c r="A245" s="38"/>
      <c r="B245" s="39"/>
      <c r="C245" s="38"/>
      <c r="D245" s="40"/>
    </row>
    <row r="246" spans="1:4">
      <c r="A246" s="38"/>
      <c r="B246" s="39"/>
      <c r="C246" s="38"/>
      <c r="D246" s="40"/>
    </row>
    <row r="247" spans="1:4">
      <c r="A247" s="38"/>
      <c r="B247" s="39"/>
      <c r="C247" s="38"/>
      <c r="D247" s="40"/>
    </row>
    <row r="248" spans="1:4">
      <c r="A248" s="38"/>
      <c r="B248" s="39"/>
      <c r="C248" s="38"/>
      <c r="D248" s="40"/>
    </row>
    <row r="249" spans="1:4">
      <c r="A249" s="38"/>
      <c r="B249" s="39"/>
      <c r="C249" s="38"/>
      <c r="D249" s="40"/>
    </row>
    <row r="250" spans="1:4">
      <c r="A250" s="38"/>
      <c r="B250" s="39"/>
      <c r="C250" s="38"/>
      <c r="D250" s="40"/>
    </row>
    <row r="251" spans="1:4">
      <c r="A251" s="38"/>
      <c r="B251" s="39"/>
      <c r="C251" s="38"/>
      <c r="D251" s="40"/>
    </row>
    <row r="252" spans="1:4">
      <c r="A252" s="38"/>
      <c r="B252" s="39"/>
      <c r="C252" s="38"/>
      <c r="D252" s="40"/>
    </row>
    <row r="253" spans="1:4">
      <c r="A253" s="38"/>
      <c r="B253" s="39"/>
      <c r="C253" s="38"/>
      <c r="D253" s="40"/>
    </row>
    <row r="254" spans="1:4">
      <c r="A254" s="38"/>
      <c r="B254" s="39"/>
      <c r="C254" s="38"/>
      <c r="D254" s="40"/>
    </row>
    <row r="255" spans="1:4">
      <c r="A255" s="38"/>
      <c r="B255" s="39"/>
      <c r="C255" s="38"/>
      <c r="D255" s="40"/>
    </row>
    <row r="256" spans="1:4">
      <c r="A256" s="38"/>
      <c r="B256" s="39"/>
      <c r="C256" s="38"/>
      <c r="D256" s="40"/>
    </row>
    <row r="257" spans="1:4">
      <c r="A257" s="38"/>
      <c r="B257" s="39"/>
      <c r="C257" s="38"/>
      <c r="D257" s="40"/>
    </row>
    <row r="258" spans="1:4">
      <c r="A258" s="38"/>
      <c r="B258" s="39"/>
      <c r="C258" s="38"/>
      <c r="D258" s="40"/>
    </row>
    <row r="259" spans="1:4">
      <c r="A259" s="38"/>
      <c r="B259" s="39"/>
      <c r="C259" s="38"/>
      <c r="D259" s="40"/>
    </row>
    <row r="260" spans="1:4">
      <c r="A260" s="38"/>
      <c r="B260" s="39"/>
      <c r="C260" s="38"/>
      <c r="D260" s="40"/>
    </row>
    <row r="261" spans="1:4">
      <c r="A261" s="38"/>
      <c r="B261" s="39"/>
      <c r="C261" s="38"/>
      <c r="D261" s="40"/>
    </row>
    <row r="262" spans="1:4">
      <c r="A262" s="38"/>
      <c r="B262" s="39"/>
      <c r="C262" s="38"/>
      <c r="D262" s="40"/>
    </row>
    <row r="263" spans="1:4">
      <c r="A263" s="38"/>
      <c r="B263" s="39"/>
      <c r="C263" s="38"/>
      <c r="D263" s="40"/>
    </row>
    <row r="264" spans="1:4">
      <c r="A264" s="38"/>
      <c r="B264" s="39"/>
      <c r="C264" s="38"/>
      <c r="D264" s="40"/>
    </row>
    <row r="265" spans="1:4">
      <c r="A265" s="38"/>
      <c r="B265" s="39"/>
      <c r="C265" s="38"/>
      <c r="D265" s="40"/>
    </row>
    <row r="266" spans="1:4">
      <c r="A266" s="38"/>
      <c r="B266" s="39"/>
      <c r="C266" s="38"/>
      <c r="D266" s="40"/>
    </row>
    <row r="267" spans="1:4">
      <c r="A267" s="38"/>
      <c r="B267" s="39"/>
      <c r="C267" s="38"/>
      <c r="D267" s="40"/>
    </row>
    <row r="268" spans="1:4">
      <c r="A268" s="38"/>
      <c r="B268" s="39"/>
      <c r="C268" s="38"/>
      <c r="D268" s="40"/>
    </row>
    <row r="269" spans="1:4">
      <c r="A269" s="38"/>
      <c r="B269" s="39"/>
      <c r="C269" s="38"/>
      <c r="D269" s="40"/>
    </row>
    <row r="270" spans="1:4">
      <c r="A270" s="38"/>
      <c r="B270" s="39"/>
      <c r="C270" s="38"/>
      <c r="D270" s="40"/>
    </row>
    <row r="271" spans="1:4">
      <c r="A271" s="38"/>
      <c r="B271" s="39"/>
      <c r="C271" s="38"/>
      <c r="D271" s="40"/>
    </row>
    <row r="272" spans="1:4">
      <c r="A272" s="38"/>
      <c r="B272" s="39"/>
      <c r="C272" s="38"/>
      <c r="D272" s="40"/>
    </row>
    <row r="273" spans="1:4">
      <c r="A273" s="38"/>
      <c r="B273" s="39"/>
      <c r="C273" s="38"/>
      <c r="D273" s="40"/>
    </row>
    <row r="274" spans="1:4">
      <c r="A274" s="38"/>
      <c r="B274" s="39"/>
      <c r="C274" s="38"/>
      <c r="D274" s="40"/>
    </row>
    <row r="275" spans="1:4">
      <c r="A275" s="38"/>
      <c r="B275" s="39"/>
      <c r="C275" s="38"/>
      <c r="D275" s="40"/>
    </row>
    <row r="276" spans="1:4">
      <c r="A276" s="38"/>
      <c r="B276" s="39"/>
      <c r="C276" s="38"/>
      <c r="D276" s="40"/>
    </row>
    <row r="277" spans="1:4">
      <c r="A277" s="38"/>
      <c r="B277" s="39"/>
      <c r="C277" s="38"/>
      <c r="D277" s="40"/>
    </row>
    <row r="278" spans="1:4">
      <c r="A278" s="38"/>
      <c r="B278" s="39"/>
      <c r="C278" s="38"/>
      <c r="D278" s="40"/>
    </row>
    <row r="279" spans="1:4">
      <c r="A279" s="38"/>
      <c r="B279" s="39"/>
      <c r="C279" s="38"/>
      <c r="D279" s="40"/>
    </row>
    <row r="280" spans="1:4">
      <c r="A280" s="38"/>
      <c r="B280" s="39"/>
      <c r="C280" s="38"/>
      <c r="D280" s="40"/>
    </row>
    <row r="281" spans="1:4">
      <c r="A281" s="38"/>
      <c r="B281" s="39"/>
      <c r="C281" s="38"/>
      <c r="D281" s="40"/>
    </row>
    <row r="282" spans="1:4">
      <c r="A282" s="38"/>
      <c r="B282" s="39"/>
      <c r="C282" s="38"/>
      <c r="D282" s="40"/>
    </row>
    <row r="283" spans="1:4">
      <c r="A283" s="38"/>
      <c r="B283" s="39"/>
      <c r="C283" s="38"/>
      <c r="D283" s="40"/>
    </row>
    <row r="284" spans="1:4">
      <c r="A284" s="38"/>
      <c r="B284" s="39"/>
      <c r="C284" s="38"/>
      <c r="D284" s="40"/>
    </row>
    <row r="285" spans="1:4">
      <c r="A285" s="38"/>
      <c r="B285" s="39"/>
      <c r="C285" s="38"/>
      <c r="D285" s="40"/>
    </row>
    <row r="286" spans="1:4">
      <c r="A286" s="38"/>
      <c r="B286" s="39"/>
      <c r="C286" s="38"/>
      <c r="D286" s="40"/>
    </row>
    <row r="287" spans="1:4">
      <c r="A287" s="38"/>
      <c r="B287" s="39"/>
      <c r="C287" s="38"/>
      <c r="D287" s="40"/>
    </row>
    <row r="288" spans="1:4">
      <c r="A288" s="38"/>
      <c r="B288" s="39"/>
      <c r="C288" s="38"/>
      <c r="D288" s="40"/>
    </row>
    <row r="289" spans="1:4">
      <c r="A289" s="38"/>
      <c r="B289" s="39"/>
      <c r="C289" s="38"/>
      <c r="D289" s="40"/>
    </row>
    <row r="290" spans="1:4">
      <c r="A290" s="38"/>
      <c r="B290" s="39"/>
      <c r="C290" s="38"/>
      <c r="D290" s="40"/>
    </row>
    <row r="291" spans="1:4">
      <c r="A291" s="38"/>
      <c r="B291" s="39"/>
      <c r="C291" s="38"/>
      <c r="D291" s="40"/>
    </row>
    <row r="292" spans="1:4">
      <c r="A292" s="38"/>
      <c r="B292" s="39"/>
      <c r="C292" s="38"/>
      <c r="D292" s="40"/>
    </row>
    <row r="293" spans="1:4">
      <c r="A293" s="38"/>
      <c r="B293" s="39"/>
      <c r="C293" s="38"/>
      <c r="D293" s="40"/>
    </row>
    <row r="294" spans="1:4">
      <c r="A294" s="38"/>
      <c r="B294" s="39"/>
      <c r="C294" s="38"/>
      <c r="D294" s="40"/>
    </row>
    <row r="295" spans="1:4">
      <c r="A295" s="38"/>
      <c r="B295" s="39"/>
      <c r="C295" s="38"/>
      <c r="D295" s="40"/>
    </row>
    <row r="296" spans="1:4">
      <c r="A296" s="38"/>
      <c r="B296" s="39"/>
      <c r="C296" s="38"/>
      <c r="D296" s="40"/>
    </row>
    <row r="297" spans="1:4">
      <c r="A297" s="38"/>
      <c r="B297" s="39"/>
      <c r="C297" s="38"/>
      <c r="D297" s="40"/>
    </row>
    <row r="298" spans="1:4">
      <c r="A298" s="38"/>
      <c r="B298" s="39"/>
      <c r="C298" s="38"/>
      <c r="D298" s="40"/>
    </row>
    <row r="299" spans="1:4">
      <c r="A299" s="38"/>
      <c r="B299" s="39"/>
      <c r="C299" s="38"/>
      <c r="D299" s="40"/>
    </row>
    <row r="300" spans="1:4">
      <c r="A300" s="38"/>
      <c r="B300" s="39"/>
      <c r="C300" s="38"/>
      <c r="D300" s="40"/>
    </row>
    <row r="301" spans="1:4">
      <c r="A301" s="38"/>
      <c r="B301" s="39"/>
      <c r="C301" s="38"/>
      <c r="D301" s="40"/>
    </row>
    <row r="302" spans="1:4">
      <c r="A302" s="38"/>
      <c r="B302" s="39"/>
      <c r="C302" s="38"/>
      <c r="D302" s="40"/>
    </row>
    <row r="303" spans="1:4">
      <c r="A303" s="38"/>
      <c r="B303" s="39"/>
      <c r="C303" s="38"/>
      <c r="D303" s="40"/>
    </row>
    <row r="304" spans="1:4">
      <c r="A304" s="38"/>
      <c r="B304" s="39"/>
      <c r="C304" s="38"/>
      <c r="D304" s="40"/>
    </row>
    <row r="305" spans="1:4">
      <c r="A305" s="38"/>
      <c r="B305" s="39"/>
      <c r="C305" s="38"/>
      <c r="D305" s="40"/>
    </row>
    <row r="306" spans="1:4">
      <c r="A306" s="38"/>
      <c r="B306" s="39"/>
      <c r="C306" s="38"/>
      <c r="D306" s="40"/>
    </row>
    <row r="307" spans="1:4">
      <c r="A307" s="38"/>
      <c r="B307" s="39"/>
      <c r="C307" s="38"/>
      <c r="D307" s="40"/>
    </row>
    <row r="308" spans="1:4">
      <c r="A308" s="38"/>
      <c r="B308" s="39"/>
      <c r="C308" s="38"/>
      <c r="D308" s="40"/>
    </row>
    <row r="309" spans="1:4">
      <c r="A309" s="38"/>
      <c r="B309" s="39"/>
      <c r="C309" s="38"/>
      <c r="D309" s="40"/>
    </row>
    <row r="310" spans="1:4">
      <c r="A310" s="38"/>
      <c r="B310" s="39"/>
      <c r="C310" s="38"/>
      <c r="D310" s="40"/>
    </row>
    <row r="311" spans="1:4">
      <c r="A311" s="38"/>
      <c r="B311" s="39"/>
      <c r="C311" s="38"/>
      <c r="D311" s="40"/>
    </row>
    <row r="312" spans="1:4">
      <c r="A312" s="38"/>
      <c r="B312" s="39"/>
      <c r="C312" s="38"/>
      <c r="D312" s="40"/>
    </row>
    <row r="313" spans="1:4">
      <c r="A313" s="38"/>
      <c r="B313" s="39"/>
      <c r="C313" s="38"/>
      <c r="D313" s="40"/>
    </row>
    <row r="314" spans="1:4">
      <c r="A314" s="38"/>
      <c r="B314" s="39"/>
      <c r="C314" s="38"/>
      <c r="D314" s="40"/>
    </row>
    <row r="315" spans="1:4">
      <c r="A315" s="38"/>
      <c r="B315" s="39"/>
      <c r="C315" s="38"/>
      <c r="D315" s="40"/>
    </row>
    <row r="316" spans="1:4">
      <c r="A316" s="38"/>
      <c r="B316" s="39"/>
      <c r="C316" s="38"/>
      <c r="D316" s="40"/>
    </row>
    <row r="317" spans="1:4">
      <c r="A317" s="38"/>
      <c r="B317" s="39"/>
      <c r="C317" s="38"/>
      <c r="D317" s="40"/>
    </row>
    <row r="318" spans="1:4">
      <c r="A318" s="38"/>
      <c r="B318" s="39"/>
      <c r="C318" s="38"/>
      <c r="D318" s="40"/>
    </row>
    <row r="319" spans="1:4">
      <c r="A319" s="38"/>
      <c r="B319" s="39"/>
      <c r="C319" s="38"/>
      <c r="D319" s="40"/>
    </row>
    <row r="320" spans="1:4">
      <c r="A320" s="38"/>
      <c r="B320" s="39"/>
      <c r="C320" s="38"/>
      <c r="D320" s="40"/>
    </row>
    <row r="321" spans="1:4">
      <c r="A321" s="38"/>
      <c r="B321" s="39"/>
      <c r="C321" s="38"/>
      <c r="D321" s="40"/>
    </row>
    <row r="322" spans="1:4">
      <c r="A322" s="38"/>
      <c r="B322" s="39"/>
      <c r="C322" s="38"/>
      <c r="D322" s="40"/>
    </row>
    <row r="323" spans="1:4">
      <c r="A323" s="38"/>
      <c r="B323" s="39"/>
      <c r="C323" s="38"/>
      <c r="D323" s="40"/>
    </row>
    <row r="324" spans="1:4">
      <c r="A324" s="38"/>
      <c r="B324" s="39"/>
      <c r="C324" s="38"/>
      <c r="D324" s="40"/>
    </row>
    <row r="325" spans="1:4">
      <c r="A325" s="38"/>
      <c r="B325" s="39"/>
      <c r="C325" s="38"/>
      <c r="D325" s="40"/>
    </row>
    <row r="326" spans="1:4">
      <c r="A326" s="38"/>
      <c r="B326" s="39"/>
      <c r="C326" s="38"/>
      <c r="D326" s="40"/>
    </row>
    <row r="327" spans="1:4">
      <c r="A327" s="38"/>
      <c r="B327" s="39"/>
      <c r="C327" s="38"/>
      <c r="D327" s="40"/>
    </row>
    <row r="328" spans="1:4">
      <c r="A328" s="38"/>
      <c r="B328" s="39"/>
      <c r="C328" s="38"/>
      <c r="D328" s="40"/>
    </row>
    <row r="329" spans="1:4">
      <c r="A329" s="38"/>
      <c r="B329" s="39"/>
      <c r="C329" s="38"/>
      <c r="D329" s="40"/>
    </row>
    <row r="330" spans="1:4">
      <c r="A330" s="38"/>
      <c r="B330" s="39"/>
      <c r="C330" s="38"/>
      <c r="D330" s="40"/>
    </row>
    <row r="331" spans="1:4">
      <c r="A331" s="38"/>
      <c r="B331" s="39"/>
      <c r="C331" s="38"/>
      <c r="D331" s="40"/>
    </row>
    <row r="332" spans="1:4">
      <c r="A332" s="38"/>
      <c r="B332" s="39"/>
      <c r="C332" s="38"/>
      <c r="D332" s="40"/>
    </row>
    <row r="333" spans="1:4">
      <c r="A333" s="38"/>
      <c r="B333" s="39"/>
      <c r="C333" s="38"/>
      <c r="D333" s="40"/>
    </row>
    <row r="334" spans="1:4">
      <c r="A334" s="38"/>
      <c r="B334" s="39"/>
      <c r="C334" s="38"/>
      <c r="D334" s="40"/>
    </row>
    <row r="335" spans="1:4">
      <c r="A335" s="38"/>
      <c r="B335" s="39"/>
      <c r="C335" s="38"/>
      <c r="D335" s="40"/>
    </row>
    <row r="336" spans="1:4">
      <c r="A336" s="38"/>
      <c r="B336" s="39"/>
      <c r="C336" s="38"/>
      <c r="D336" s="40"/>
    </row>
    <row r="337" spans="1:4">
      <c r="A337" s="38"/>
      <c r="B337" s="39"/>
      <c r="C337" s="38"/>
      <c r="D337" s="40"/>
    </row>
    <row r="338" spans="1:4">
      <c r="A338" s="38"/>
      <c r="B338" s="39"/>
      <c r="C338" s="38"/>
      <c r="D338" s="40"/>
    </row>
    <row r="339" spans="1:4">
      <c r="A339" s="38"/>
      <c r="B339" s="39"/>
      <c r="C339" s="38"/>
      <c r="D339" s="40"/>
    </row>
    <row r="340" spans="1:4">
      <c r="A340" s="38"/>
      <c r="B340" s="39"/>
      <c r="C340" s="38"/>
      <c r="D340" s="40"/>
    </row>
    <row r="341" spans="1:4">
      <c r="A341" s="38"/>
      <c r="B341" s="39"/>
      <c r="C341" s="38"/>
      <c r="D341" s="40"/>
    </row>
    <row r="342" spans="1:4">
      <c r="A342" s="38"/>
      <c r="B342" s="39"/>
      <c r="C342" s="38"/>
      <c r="D342" s="40"/>
    </row>
    <row r="343" spans="1:4">
      <c r="A343" s="38"/>
      <c r="B343" s="39"/>
      <c r="C343" s="38"/>
      <c r="D343" s="40"/>
    </row>
    <row r="344" spans="1:4">
      <c r="A344" s="38"/>
      <c r="B344" s="39"/>
      <c r="C344" s="38"/>
      <c r="D344" s="40"/>
    </row>
    <row r="345" spans="1:4">
      <c r="A345" s="38"/>
      <c r="B345" s="39"/>
      <c r="C345" s="38"/>
      <c r="D345" s="40"/>
    </row>
    <row r="346" spans="1:4">
      <c r="A346" s="38"/>
      <c r="B346" s="39"/>
      <c r="C346" s="38"/>
      <c r="D346" s="40"/>
    </row>
    <row r="347" spans="1:4">
      <c r="A347" s="38"/>
      <c r="B347" s="39"/>
      <c r="C347" s="38"/>
      <c r="D347" s="40"/>
    </row>
    <row r="348" spans="1:4">
      <c r="A348" s="38"/>
      <c r="B348" s="39"/>
      <c r="C348" s="38"/>
      <c r="D348" s="40"/>
    </row>
    <row r="349" spans="1:4">
      <c r="A349" s="38"/>
      <c r="B349" s="39"/>
      <c r="C349" s="38"/>
      <c r="D349" s="40"/>
    </row>
    <row r="350" spans="1:4">
      <c r="A350" s="38"/>
      <c r="B350" s="39"/>
      <c r="C350" s="38"/>
      <c r="D350" s="40"/>
    </row>
    <row r="351" spans="1:4">
      <c r="A351" s="38"/>
      <c r="B351" s="39"/>
      <c r="C351" s="38"/>
      <c r="D351" s="40"/>
    </row>
    <row r="352" spans="1:4">
      <c r="A352" s="38"/>
      <c r="B352" s="39"/>
      <c r="C352" s="38"/>
      <c r="D352" s="40"/>
    </row>
    <row r="353" spans="1:4">
      <c r="A353" s="38"/>
      <c r="B353" s="39"/>
      <c r="C353" s="38"/>
      <c r="D353" s="40"/>
    </row>
    <row r="354" spans="1:4">
      <c r="A354" s="38"/>
      <c r="B354" s="39"/>
      <c r="C354" s="38"/>
      <c r="D354" s="40"/>
    </row>
    <row r="355" spans="1:4">
      <c r="A355" s="38"/>
      <c r="B355" s="39"/>
      <c r="C355" s="38"/>
      <c r="D355" s="40"/>
    </row>
    <row r="356" spans="1:4">
      <c r="A356" s="38"/>
      <c r="B356" s="39"/>
      <c r="C356" s="38"/>
      <c r="D356" s="40"/>
    </row>
    <row r="357" spans="1:4">
      <c r="A357" s="38"/>
      <c r="B357" s="39"/>
      <c r="C357" s="38"/>
      <c r="D357" s="40"/>
    </row>
    <row r="358" spans="1:4">
      <c r="A358" s="38"/>
      <c r="B358" s="39"/>
      <c r="C358" s="38"/>
      <c r="D358" s="40"/>
    </row>
    <row r="359" spans="1:4">
      <c r="A359" s="38"/>
      <c r="B359" s="39"/>
      <c r="C359" s="38"/>
      <c r="D359" s="40"/>
    </row>
    <row r="360" spans="1:4">
      <c r="A360" s="38"/>
      <c r="B360" s="39"/>
      <c r="C360" s="38"/>
      <c r="D360" s="40"/>
    </row>
    <row r="361" spans="1:4">
      <c r="A361" s="38"/>
      <c r="B361" s="39"/>
      <c r="C361" s="38"/>
      <c r="D361" s="40"/>
    </row>
    <row r="362" spans="1:4">
      <c r="A362" s="38"/>
      <c r="B362" s="39"/>
      <c r="C362" s="38"/>
      <c r="D362" s="40"/>
    </row>
    <row r="363" spans="1:4">
      <c r="A363" s="38"/>
      <c r="B363" s="39"/>
      <c r="C363" s="38"/>
      <c r="D363" s="40"/>
    </row>
    <row r="364" spans="1:4">
      <c r="A364" s="38"/>
      <c r="B364" s="39"/>
      <c r="C364" s="38"/>
      <c r="D364" s="40"/>
    </row>
    <row r="365" spans="1:4">
      <c r="A365" s="38"/>
      <c r="B365" s="39"/>
      <c r="C365" s="38"/>
      <c r="D365" s="40"/>
    </row>
    <row r="366" spans="1:4">
      <c r="A366" s="38"/>
      <c r="B366" s="39"/>
      <c r="C366" s="38"/>
      <c r="D366" s="40"/>
    </row>
    <row r="367" spans="1:4">
      <c r="A367" s="38"/>
      <c r="B367" s="39"/>
      <c r="C367" s="38"/>
      <c r="D367" s="40"/>
    </row>
    <row r="368" spans="1:4">
      <c r="A368" s="38"/>
      <c r="B368" s="39"/>
      <c r="C368" s="38"/>
      <c r="D368" s="40"/>
    </row>
    <row r="369" spans="1:4">
      <c r="A369" s="38"/>
      <c r="B369" s="39"/>
      <c r="C369" s="38"/>
      <c r="D369" s="40"/>
    </row>
    <row r="370" spans="1:4">
      <c r="A370" s="38"/>
      <c r="B370" s="39"/>
      <c r="C370" s="38"/>
      <c r="D370" s="40"/>
    </row>
    <row r="371" spans="1:4">
      <c r="A371" s="38"/>
      <c r="B371" s="39"/>
      <c r="C371" s="38"/>
      <c r="D371" s="40"/>
    </row>
    <row r="372" spans="1:4">
      <c r="A372" s="38"/>
      <c r="B372" s="39"/>
      <c r="C372" s="38"/>
      <c r="D372" s="40"/>
    </row>
    <row r="373" spans="1:4">
      <c r="A373" s="38"/>
      <c r="B373" s="39"/>
      <c r="C373" s="38"/>
      <c r="D373" s="40"/>
    </row>
    <row r="374" spans="1:4">
      <c r="A374" s="38"/>
      <c r="B374" s="39"/>
      <c r="C374" s="38"/>
      <c r="D374" s="40"/>
    </row>
    <row r="375" spans="1:4">
      <c r="A375" s="38"/>
      <c r="B375" s="39"/>
      <c r="C375" s="38"/>
      <c r="D375" s="40"/>
    </row>
    <row r="376" spans="1:4">
      <c r="A376" s="38"/>
      <c r="B376" s="39"/>
      <c r="C376" s="38"/>
      <c r="D376" s="40"/>
    </row>
    <row r="377" spans="1:4">
      <c r="A377" s="38"/>
      <c r="B377" s="39"/>
      <c r="C377" s="38"/>
      <c r="D377" s="40"/>
    </row>
    <row r="378" spans="1:4">
      <c r="A378" s="38"/>
      <c r="B378" s="39"/>
      <c r="C378" s="38"/>
      <c r="D378" s="40"/>
    </row>
    <row r="379" spans="1:4">
      <c r="A379" s="38"/>
      <c r="B379" s="39"/>
      <c r="C379" s="38"/>
      <c r="D379" s="40"/>
    </row>
    <row r="380" spans="1:4">
      <c r="A380" s="38"/>
      <c r="B380" s="39"/>
      <c r="C380" s="38"/>
      <c r="D380" s="40"/>
    </row>
    <row r="381" spans="1:4">
      <c r="A381" s="38"/>
      <c r="B381" s="39"/>
      <c r="C381" s="38"/>
      <c r="D381" s="40"/>
    </row>
    <row r="382" spans="1:4">
      <c r="A382" s="38"/>
      <c r="B382" s="39"/>
      <c r="C382" s="38"/>
      <c r="D382" s="40"/>
    </row>
    <row r="383" spans="1:4">
      <c r="A383" s="38"/>
      <c r="B383" s="39"/>
      <c r="C383" s="38"/>
      <c r="D383" s="40"/>
    </row>
    <row r="384" spans="1:4">
      <c r="A384" s="38"/>
      <c r="B384" s="39"/>
      <c r="C384" s="38"/>
      <c r="D384" s="40"/>
    </row>
    <row r="385" spans="1:4">
      <c r="A385" s="38"/>
      <c r="B385" s="39"/>
      <c r="C385" s="38"/>
      <c r="D385" s="40"/>
    </row>
    <row r="386" spans="1:4">
      <c r="A386" s="38"/>
      <c r="B386" s="39"/>
      <c r="C386" s="38"/>
      <c r="D386" s="40"/>
    </row>
    <row r="387" spans="1:4">
      <c r="A387" s="38"/>
      <c r="B387" s="39"/>
      <c r="C387" s="38"/>
      <c r="D387" s="40"/>
    </row>
    <row r="388" spans="1:4">
      <c r="A388" s="38"/>
      <c r="B388" s="39"/>
      <c r="C388" s="38"/>
      <c r="D388" s="40"/>
    </row>
    <row r="389" spans="1:4">
      <c r="A389" s="38"/>
      <c r="B389" s="39"/>
      <c r="C389" s="38"/>
      <c r="D389" s="40"/>
    </row>
    <row r="390" spans="1:4">
      <c r="A390" s="38"/>
      <c r="B390" s="39"/>
      <c r="C390" s="38"/>
      <c r="D390" s="40"/>
    </row>
    <row r="391" spans="1:4">
      <c r="A391" s="38"/>
      <c r="B391" s="39"/>
      <c r="C391" s="38"/>
      <c r="D391" s="40"/>
    </row>
    <row r="392" spans="1:4">
      <c r="A392" s="38"/>
      <c r="B392" s="39"/>
      <c r="C392" s="38"/>
      <c r="D392" s="40"/>
    </row>
    <row r="393" spans="1:4">
      <c r="A393" s="38"/>
      <c r="B393" s="39"/>
      <c r="C393" s="38"/>
      <c r="D393" s="40"/>
    </row>
    <row r="394" spans="1:4">
      <c r="A394" s="38"/>
      <c r="B394" s="39"/>
      <c r="C394" s="38"/>
      <c r="D394" s="40"/>
    </row>
    <row r="395" spans="1:4">
      <c r="A395" s="38"/>
      <c r="B395" s="39"/>
      <c r="C395" s="38"/>
      <c r="D395" s="40"/>
    </row>
    <row r="396" spans="1:4">
      <c r="A396" s="38"/>
      <c r="B396" s="39"/>
      <c r="C396" s="38"/>
      <c r="D396" s="40"/>
    </row>
    <row r="397" spans="1:4">
      <c r="A397" s="38"/>
      <c r="B397" s="39"/>
      <c r="C397" s="38"/>
      <c r="D397" s="40"/>
    </row>
    <row r="398" spans="1:4">
      <c r="A398" s="38"/>
      <c r="B398" s="39"/>
      <c r="C398" s="38"/>
      <c r="D398" s="40"/>
    </row>
    <row r="399" spans="1:4">
      <c r="A399" s="38"/>
      <c r="B399" s="39"/>
      <c r="C399" s="38"/>
      <c r="D399" s="40"/>
    </row>
    <row r="400" spans="1:4">
      <c r="A400" s="38"/>
      <c r="B400" s="39"/>
      <c r="C400" s="38"/>
      <c r="D400" s="40"/>
    </row>
    <row r="401" spans="1:4">
      <c r="A401" s="38"/>
      <c r="B401" s="39"/>
      <c r="C401" s="38"/>
      <c r="D401" s="40"/>
    </row>
    <row r="402" spans="1:4">
      <c r="A402" s="38"/>
      <c r="B402" s="39"/>
      <c r="C402" s="38"/>
      <c r="D402" s="40"/>
    </row>
    <row r="403" spans="1:4">
      <c r="A403" s="38"/>
      <c r="B403" s="39"/>
      <c r="C403" s="38"/>
      <c r="D403" s="40"/>
    </row>
    <row r="404" spans="1:4">
      <c r="A404" s="38"/>
      <c r="B404" s="39"/>
      <c r="C404" s="38"/>
      <c r="D404" s="40"/>
    </row>
    <row r="405" spans="1:4">
      <c r="A405" s="38"/>
      <c r="B405" s="39"/>
      <c r="C405" s="38"/>
      <c r="D405" s="40"/>
    </row>
    <row r="406" spans="1:4">
      <c r="A406" s="38"/>
      <c r="B406" s="39"/>
      <c r="C406" s="38"/>
      <c r="D406" s="40"/>
    </row>
    <row r="407" spans="1:4">
      <c r="A407" s="38"/>
      <c r="B407" s="39"/>
      <c r="C407" s="38"/>
      <c r="D407" s="40"/>
    </row>
    <row r="408" spans="1:4">
      <c r="A408" s="38"/>
      <c r="B408" s="39"/>
      <c r="C408" s="38"/>
      <c r="D408" s="40"/>
    </row>
    <row r="409" spans="1:4">
      <c r="A409" s="38"/>
      <c r="B409" s="39"/>
      <c r="C409" s="38"/>
      <c r="D409" s="40"/>
    </row>
    <row r="410" spans="1:4">
      <c r="A410" s="38"/>
      <c r="B410" s="39"/>
      <c r="C410" s="38"/>
      <c r="D410" s="40"/>
    </row>
    <row r="411" spans="1:4">
      <c r="A411" s="38"/>
      <c r="B411" s="39"/>
      <c r="C411" s="38"/>
      <c r="D411" s="40"/>
    </row>
    <row r="412" spans="1:4">
      <c r="A412" s="38"/>
      <c r="B412" s="39"/>
      <c r="C412" s="38"/>
      <c r="D412" s="40"/>
    </row>
    <row r="413" spans="1:4">
      <c r="A413" s="38"/>
      <c r="B413" s="39"/>
      <c r="C413" s="38"/>
      <c r="D413" s="40"/>
    </row>
    <row r="414" spans="1:4">
      <c r="A414" s="38"/>
      <c r="B414" s="39"/>
      <c r="C414" s="38"/>
      <c r="D414" s="40"/>
    </row>
    <row r="415" spans="1:4">
      <c r="A415" s="38"/>
      <c r="B415" s="39"/>
      <c r="C415" s="38"/>
      <c r="D415" s="40"/>
    </row>
    <row r="416" spans="1:4">
      <c r="A416" s="38"/>
      <c r="B416" s="39"/>
      <c r="C416" s="38"/>
      <c r="D416" s="40"/>
    </row>
    <row r="417" spans="1:4">
      <c r="A417" s="38"/>
      <c r="B417" s="39"/>
      <c r="C417" s="38"/>
      <c r="D417" s="40"/>
    </row>
    <row r="418" spans="1:4">
      <c r="A418" s="38"/>
      <c r="B418" s="39"/>
      <c r="C418" s="38"/>
      <c r="D418" s="40"/>
    </row>
    <row r="419" spans="1:4">
      <c r="A419" s="38"/>
      <c r="B419" s="39"/>
      <c r="C419" s="38"/>
      <c r="D419" s="40"/>
    </row>
    <row r="420" spans="1:4">
      <c r="A420" s="38"/>
      <c r="B420" s="39"/>
      <c r="C420" s="38"/>
      <c r="D420" s="40"/>
    </row>
    <row r="421" spans="1:4">
      <c r="A421" s="38"/>
      <c r="B421" s="39"/>
      <c r="C421" s="38"/>
      <c r="D421" s="40"/>
    </row>
    <row r="422" spans="1:4">
      <c r="A422" s="38"/>
      <c r="B422" s="39"/>
      <c r="C422" s="38"/>
      <c r="D422" s="40"/>
    </row>
    <row r="423" spans="1:4">
      <c r="A423" s="38"/>
      <c r="B423" s="39"/>
      <c r="C423" s="38"/>
      <c r="D423" s="40"/>
    </row>
    <row r="424" spans="1:4">
      <c r="A424" s="38"/>
      <c r="B424" s="39"/>
      <c r="C424" s="38"/>
      <c r="D424" s="40"/>
    </row>
    <row r="425" spans="1:4">
      <c r="A425" s="38"/>
      <c r="B425" s="39"/>
      <c r="C425" s="38"/>
      <c r="D425" s="40"/>
    </row>
    <row r="426" spans="1:4">
      <c r="A426" s="38"/>
      <c r="B426" s="39"/>
      <c r="C426" s="38"/>
      <c r="D426" s="40"/>
    </row>
    <row r="427" spans="1:4">
      <c r="A427" s="38"/>
      <c r="B427" s="39"/>
      <c r="C427" s="38"/>
      <c r="D427" s="40"/>
    </row>
    <row r="428" spans="1:4">
      <c r="A428" s="38"/>
      <c r="B428" s="39"/>
      <c r="C428" s="38"/>
      <c r="D428" s="40"/>
    </row>
    <row r="429" spans="1:4">
      <c r="A429" s="38"/>
      <c r="B429" s="39"/>
      <c r="C429" s="38"/>
      <c r="D429" s="40"/>
    </row>
    <row r="430" spans="1:4">
      <c r="A430" s="38"/>
      <c r="B430" s="39"/>
      <c r="C430" s="38"/>
      <c r="D430" s="40"/>
    </row>
  </sheetData>
  <mergeCells count="20">
    <mergeCell ref="A8:D8"/>
    <mergeCell ref="A1:D1"/>
    <mergeCell ref="A3:D3"/>
    <mergeCell ref="A4:D4"/>
    <mergeCell ref="A6:D6"/>
    <mergeCell ref="A7:D7"/>
    <mergeCell ref="A9:D9"/>
    <mergeCell ref="A11:D11"/>
    <mergeCell ref="A13:A14"/>
    <mergeCell ref="B13:B14"/>
    <mergeCell ref="C13:C14"/>
    <mergeCell ref="D13:D14"/>
    <mergeCell ref="A68:D68"/>
    <mergeCell ref="A70:D70"/>
    <mergeCell ref="E13:J13"/>
    <mergeCell ref="K13:O13"/>
    <mergeCell ref="B59:J59"/>
    <mergeCell ref="A64:D64"/>
    <mergeCell ref="A65:D65"/>
    <mergeCell ref="A67:D67"/>
  </mergeCells>
  <phoneticPr fontId="13" type="noConversion"/>
  <conditionalFormatting sqref="K61:O62">
    <cfRule type="cellIs" dxfId="0" priority="1" stopIfTrue="1" operator="equal">
      <formula>0</formula>
    </cfRule>
  </conditionalFormatting>
  <pageMargins left="0.7" right="0.7" top="0.75" bottom="0.75" header="0.3" footer="0.3"/>
  <pageSetup paperSize="9" scale="82" fitToHeight="0" orientation="portrait" horizontalDpi="1200" verticalDpi="1200" r:id="rId1"/>
  <ignoredErrors>
    <ignoredError sqref="A16:A17 A25 A29:A58"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0A1ABA-9D15-46A4-82DE-596064EB88CB}">
  <sheetPr>
    <pageSetUpPr fitToPage="1"/>
  </sheetPr>
  <dimension ref="A1:O432"/>
  <sheetViews>
    <sheetView zoomScale="110" zoomScaleNormal="110" workbookViewId="0">
      <selection activeCell="A10" sqref="A10"/>
    </sheetView>
  </sheetViews>
  <sheetFormatPr defaultRowHeight="12.75"/>
  <cols>
    <col min="1" max="1" width="9.140625" style="27"/>
    <col min="2" max="2" width="73.7109375" style="27" customWidth="1"/>
    <col min="3" max="3" width="10.42578125" style="27" bestFit="1" customWidth="1"/>
    <col min="4" max="4" width="14.5703125" style="27" bestFit="1" customWidth="1"/>
    <col min="5" max="12" width="9.140625" style="27"/>
    <col min="13" max="13" width="10.28515625" style="27" bestFit="1" customWidth="1"/>
    <col min="14" max="14" width="9.140625" style="27"/>
    <col min="15" max="15" width="10.28515625" style="27" bestFit="1" customWidth="1"/>
    <col min="16" max="16384" width="9.140625" style="27"/>
  </cols>
  <sheetData>
    <row r="1" spans="1:15">
      <c r="A1" s="92" t="s">
        <v>263</v>
      </c>
      <c r="B1" s="92"/>
      <c r="C1" s="92"/>
      <c r="D1" s="92"/>
    </row>
    <row r="2" spans="1:15">
      <c r="A2" s="28"/>
      <c r="B2" s="28"/>
      <c r="C2" s="28"/>
      <c r="D2" s="28"/>
    </row>
    <row r="3" spans="1:15">
      <c r="A3" s="93" t="s">
        <v>328</v>
      </c>
      <c r="B3" s="94"/>
      <c r="C3" s="94"/>
      <c r="D3" s="94"/>
    </row>
    <row r="4" spans="1:15">
      <c r="A4" s="95" t="s">
        <v>1</v>
      </c>
      <c r="B4" s="95"/>
      <c r="C4" s="95"/>
      <c r="D4" s="95"/>
    </row>
    <row r="5" spans="1:15">
      <c r="A5" s="29"/>
      <c r="B5" s="30"/>
      <c r="C5" s="29"/>
      <c r="D5" s="31"/>
    </row>
    <row r="6" spans="1:15" ht="12.75" customHeight="1">
      <c r="A6" s="96" t="s">
        <v>191</v>
      </c>
      <c r="B6" s="96"/>
      <c r="C6" s="96"/>
      <c r="D6" s="96"/>
    </row>
    <row r="7" spans="1:15">
      <c r="A7" s="96" t="s">
        <v>333</v>
      </c>
      <c r="B7" s="96"/>
      <c r="C7" s="96"/>
      <c r="D7" s="96"/>
    </row>
    <row r="8" spans="1:15">
      <c r="A8" s="91" t="s">
        <v>190</v>
      </c>
      <c r="B8" s="91"/>
      <c r="C8" s="91"/>
      <c r="D8" s="91"/>
    </row>
    <row r="9" spans="1:15">
      <c r="A9" s="96" t="s">
        <v>354</v>
      </c>
      <c r="B9" s="96"/>
      <c r="C9" s="96"/>
      <c r="D9" s="96"/>
    </row>
    <row r="10" spans="1:15">
      <c r="A10" s="29"/>
      <c r="B10" s="30"/>
      <c r="C10" s="29"/>
      <c r="D10" s="31"/>
    </row>
    <row r="11" spans="1:15">
      <c r="A11" s="97" t="s">
        <v>264</v>
      </c>
      <c r="B11" s="97"/>
      <c r="C11" s="97"/>
      <c r="D11" s="97"/>
    </row>
    <row r="12" spans="1:15">
      <c r="A12" s="32"/>
      <c r="B12" s="32"/>
      <c r="C12" s="32"/>
      <c r="D12" s="32"/>
    </row>
    <row r="13" spans="1:15">
      <c r="A13" s="99" t="s">
        <v>3</v>
      </c>
      <c r="B13" s="99" t="s">
        <v>4</v>
      </c>
      <c r="C13" s="99" t="s">
        <v>5</v>
      </c>
      <c r="D13" s="100" t="s">
        <v>6</v>
      </c>
      <c r="E13" s="85" t="s">
        <v>142</v>
      </c>
      <c r="F13" s="86"/>
      <c r="G13" s="86"/>
      <c r="H13" s="86"/>
      <c r="I13" s="86"/>
      <c r="J13" s="87"/>
      <c r="K13" s="85" t="s">
        <v>143</v>
      </c>
      <c r="L13" s="86"/>
      <c r="M13" s="86"/>
      <c r="N13" s="86"/>
      <c r="O13" s="87"/>
    </row>
    <row r="14" spans="1:15" ht="51">
      <c r="A14" s="99"/>
      <c r="B14" s="99"/>
      <c r="C14" s="99"/>
      <c r="D14" s="100"/>
      <c r="E14" s="33" t="s">
        <v>144</v>
      </c>
      <c r="F14" s="33" t="s">
        <v>166</v>
      </c>
      <c r="G14" s="33" t="s">
        <v>145</v>
      </c>
      <c r="H14" s="33" t="s">
        <v>146</v>
      </c>
      <c r="I14" s="33" t="s">
        <v>147</v>
      </c>
      <c r="J14" s="34" t="s">
        <v>148</v>
      </c>
      <c r="K14" s="34" t="s">
        <v>149</v>
      </c>
      <c r="L14" s="33" t="s">
        <v>145</v>
      </c>
      <c r="M14" s="33" t="s">
        <v>146</v>
      </c>
      <c r="N14" s="33" t="s">
        <v>147</v>
      </c>
      <c r="O14" s="34" t="s">
        <v>150</v>
      </c>
    </row>
    <row r="15" spans="1:15">
      <c r="A15" s="35">
        <v>1</v>
      </c>
      <c r="B15" s="35">
        <v>2</v>
      </c>
      <c r="C15" s="35">
        <v>3</v>
      </c>
      <c r="D15" s="35">
        <v>4</v>
      </c>
      <c r="E15" s="35">
        <v>5</v>
      </c>
      <c r="F15" s="35">
        <v>6</v>
      </c>
      <c r="G15" s="36">
        <v>7</v>
      </c>
      <c r="H15" s="36">
        <v>8</v>
      </c>
      <c r="I15" s="36">
        <v>9</v>
      </c>
      <c r="J15" s="35">
        <v>10</v>
      </c>
      <c r="K15" s="35">
        <v>11</v>
      </c>
      <c r="L15" s="35">
        <v>12</v>
      </c>
      <c r="M15" s="35">
        <v>13</v>
      </c>
      <c r="N15" s="35">
        <v>14</v>
      </c>
      <c r="O15" s="35">
        <v>15</v>
      </c>
    </row>
    <row r="16" spans="1:15">
      <c r="A16" s="19" t="s">
        <v>7</v>
      </c>
      <c r="B16" s="51" t="s">
        <v>265</v>
      </c>
      <c r="C16" s="19" t="s">
        <v>8</v>
      </c>
      <c r="D16" s="19" t="s">
        <v>8</v>
      </c>
      <c r="E16" s="19" t="s">
        <v>8</v>
      </c>
      <c r="F16" s="19" t="s">
        <v>8</v>
      </c>
      <c r="G16" s="19" t="s">
        <v>8</v>
      </c>
      <c r="H16" s="19" t="s">
        <v>8</v>
      </c>
      <c r="I16" s="19" t="s">
        <v>8</v>
      </c>
      <c r="J16" s="19" t="s">
        <v>8</v>
      </c>
      <c r="K16" s="19" t="s">
        <v>8</v>
      </c>
      <c r="L16" s="19" t="s">
        <v>8</v>
      </c>
      <c r="M16" s="19" t="s">
        <v>8</v>
      </c>
      <c r="N16" s="19" t="s">
        <v>8</v>
      </c>
      <c r="O16" s="19" t="s">
        <v>8</v>
      </c>
    </row>
    <row r="17" spans="1:15">
      <c r="A17" s="21" t="s">
        <v>9</v>
      </c>
      <c r="B17" s="22" t="s">
        <v>266</v>
      </c>
      <c r="C17" s="23" t="s">
        <v>275</v>
      </c>
      <c r="D17" s="26">
        <v>1</v>
      </c>
      <c r="E17" s="26"/>
      <c r="F17" s="26"/>
      <c r="G17" s="53">
        <f t="shared" ref="G17:G25" si="0">ROUND(E17*F17,2)</f>
        <v>0</v>
      </c>
      <c r="H17" s="26"/>
      <c r="I17" s="26"/>
      <c r="J17" s="37">
        <f t="shared" ref="J17:J25" si="1">SUM(G17:I17)</f>
        <v>0</v>
      </c>
      <c r="K17" s="37">
        <f>ROUND(E17*D17,2)</f>
        <v>0</v>
      </c>
      <c r="L17" s="37">
        <f t="shared" ref="L17:L25" si="2">ROUND(G17*D17,2)</f>
        <v>0</v>
      </c>
      <c r="M17" s="37">
        <f t="shared" ref="M17:M25" si="3">ROUND(H17*D17,2)</f>
        <v>0</v>
      </c>
      <c r="N17" s="37">
        <f t="shared" ref="N17:N25" si="4">ROUND(I17*D17,2)</f>
        <v>0</v>
      </c>
      <c r="O17" s="37">
        <f t="shared" ref="O17:O25" si="5">SUM(L17:N17)</f>
        <v>0</v>
      </c>
    </row>
    <row r="18" spans="1:15" ht="15">
      <c r="A18" s="21" t="s">
        <v>11</v>
      </c>
      <c r="B18" s="22" t="s">
        <v>267</v>
      </c>
      <c r="C18" s="23" t="s">
        <v>276</v>
      </c>
      <c r="D18" s="26">
        <v>250</v>
      </c>
      <c r="E18" s="26"/>
      <c r="F18" s="26"/>
      <c r="G18" s="53">
        <f t="shared" si="0"/>
        <v>0</v>
      </c>
      <c r="H18" s="26"/>
      <c r="I18" s="26"/>
      <c r="J18" s="37">
        <f t="shared" si="1"/>
        <v>0</v>
      </c>
      <c r="K18" s="37">
        <f t="shared" ref="K18:K25" si="6">ROUND(E18*D18,2)</f>
        <v>0</v>
      </c>
      <c r="L18" s="37">
        <f t="shared" si="2"/>
        <v>0</v>
      </c>
      <c r="M18" s="37">
        <f t="shared" si="3"/>
        <v>0</v>
      </c>
      <c r="N18" s="37">
        <f t="shared" si="4"/>
        <v>0</v>
      </c>
      <c r="O18" s="37">
        <f t="shared" si="5"/>
        <v>0</v>
      </c>
    </row>
    <row r="19" spans="1:15" ht="15">
      <c r="A19" s="21" t="s">
        <v>12</v>
      </c>
      <c r="B19" s="22" t="s">
        <v>268</v>
      </c>
      <c r="C19" s="23" t="s">
        <v>276</v>
      </c>
      <c r="D19" s="26">
        <f>D18</f>
        <v>250</v>
      </c>
      <c r="E19" s="26"/>
      <c r="F19" s="26"/>
      <c r="G19" s="53">
        <f t="shared" si="0"/>
        <v>0</v>
      </c>
      <c r="H19" s="26"/>
      <c r="I19" s="26"/>
      <c r="J19" s="37">
        <f t="shared" si="1"/>
        <v>0</v>
      </c>
      <c r="K19" s="37">
        <f t="shared" si="6"/>
        <v>0</v>
      </c>
      <c r="L19" s="37">
        <f t="shared" si="2"/>
        <v>0</v>
      </c>
      <c r="M19" s="37">
        <f t="shared" si="3"/>
        <v>0</v>
      </c>
      <c r="N19" s="37">
        <f t="shared" si="4"/>
        <v>0</v>
      </c>
      <c r="O19" s="37">
        <f t="shared" si="5"/>
        <v>0</v>
      </c>
    </row>
    <row r="20" spans="1:15">
      <c r="A20" s="21" t="s">
        <v>14</v>
      </c>
      <c r="B20" s="22" t="s">
        <v>269</v>
      </c>
      <c r="C20" s="23" t="s">
        <v>20</v>
      </c>
      <c r="D20" s="26">
        <v>87</v>
      </c>
      <c r="E20" s="26"/>
      <c r="F20" s="26"/>
      <c r="G20" s="53">
        <f t="shared" si="0"/>
        <v>0</v>
      </c>
      <c r="H20" s="26"/>
      <c r="I20" s="26"/>
      <c r="J20" s="37">
        <f t="shared" si="1"/>
        <v>0</v>
      </c>
      <c r="K20" s="37">
        <f t="shared" si="6"/>
        <v>0</v>
      </c>
      <c r="L20" s="37">
        <f t="shared" si="2"/>
        <v>0</v>
      </c>
      <c r="M20" s="37">
        <f t="shared" si="3"/>
        <v>0</v>
      </c>
      <c r="N20" s="37">
        <f t="shared" si="4"/>
        <v>0</v>
      </c>
      <c r="O20" s="37">
        <f t="shared" si="5"/>
        <v>0</v>
      </c>
    </row>
    <row r="21" spans="1:15" ht="25.5">
      <c r="A21" s="21" t="s">
        <v>17</v>
      </c>
      <c r="B21" s="22" t="s">
        <v>270</v>
      </c>
      <c r="C21" s="23" t="s">
        <v>20</v>
      </c>
      <c r="D21" s="26">
        <v>87</v>
      </c>
      <c r="E21" s="26"/>
      <c r="F21" s="26"/>
      <c r="G21" s="53">
        <f t="shared" si="0"/>
        <v>0</v>
      </c>
      <c r="H21" s="26"/>
      <c r="I21" s="26"/>
      <c r="J21" s="37">
        <f t="shared" si="1"/>
        <v>0</v>
      </c>
      <c r="K21" s="37">
        <f t="shared" si="6"/>
        <v>0</v>
      </c>
      <c r="L21" s="37">
        <f t="shared" si="2"/>
        <v>0</v>
      </c>
      <c r="M21" s="37">
        <f t="shared" si="3"/>
        <v>0</v>
      </c>
      <c r="N21" s="37">
        <f t="shared" si="4"/>
        <v>0</v>
      </c>
      <c r="O21" s="37">
        <f t="shared" si="5"/>
        <v>0</v>
      </c>
    </row>
    <row r="22" spans="1:15" ht="25.5">
      <c r="A22" s="21" t="s">
        <v>19</v>
      </c>
      <c r="B22" s="22" t="s">
        <v>271</v>
      </c>
      <c r="C22" s="23" t="s">
        <v>276</v>
      </c>
      <c r="D22" s="26">
        <f>D44*0.15</f>
        <v>0.15</v>
      </c>
      <c r="E22" s="26"/>
      <c r="F22" s="26"/>
      <c r="G22" s="53">
        <f t="shared" si="0"/>
        <v>0</v>
      </c>
      <c r="H22" s="26"/>
      <c r="I22" s="26"/>
      <c r="J22" s="37">
        <f t="shared" si="1"/>
        <v>0</v>
      </c>
      <c r="K22" s="37">
        <f t="shared" si="6"/>
        <v>0</v>
      </c>
      <c r="L22" s="37">
        <f t="shared" si="2"/>
        <v>0</v>
      </c>
      <c r="M22" s="37">
        <f t="shared" si="3"/>
        <v>0</v>
      </c>
      <c r="N22" s="37">
        <f t="shared" si="4"/>
        <v>0</v>
      </c>
      <c r="O22" s="37">
        <f t="shared" si="5"/>
        <v>0</v>
      </c>
    </row>
    <row r="23" spans="1:15" ht="25.5">
      <c r="A23" s="21" t="s">
        <v>21</v>
      </c>
      <c r="B23" s="22" t="s">
        <v>272</v>
      </c>
      <c r="C23" s="23" t="s">
        <v>276</v>
      </c>
      <c r="D23" s="26">
        <f>D18-D22</f>
        <v>249.85</v>
      </c>
      <c r="E23" s="26"/>
      <c r="F23" s="26"/>
      <c r="G23" s="53">
        <f t="shared" si="0"/>
        <v>0</v>
      </c>
      <c r="H23" s="26"/>
      <c r="I23" s="26"/>
      <c r="J23" s="37">
        <f t="shared" si="1"/>
        <v>0</v>
      </c>
      <c r="K23" s="37">
        <f t="shared" si="6"/>
        <v>0</v>
      </c>
      <c r="L23" s="37">
        <f t="shared" si="2"/>
        <v>0</v>
      </c>
      <c r="M23" s="37">
        <f t="shared" si="3"/>
        <v>0</v>
      </c>
      <c r="N23" s="37">
        <f t="shared" si="4"/>
        <v>0</v>
      </c>
      <c r="O23" s="37">
        <f t="shared" si="5"/>
        <v>0</v>
      </c>
    </row>
    <row r="24" spans="1:15">
      <c r="A24" s="21" t="s">
        <v>22</v>
      </c>
      <c r="B24" s="22" t="s">
        <v>273</v>
      </c>
      <c r="C24" s="23" t="s">
        <v>20</v>
      </c>
      <c r="D24" s="26">
        <v>200</v>
      </c>
      <c r="E24" s="26"/>
      <c r="F24" s="26"/>
      <c r="G24" s="53">
        <f t="shared" si="0"/>
        <v>0</v>
      </c>
      <c r="H24" s="26"/>
      <c r="I24" s="26"/>
      <c r="J24" s="37">
        <f t="shared" si="1"/>
        <v>0</v>
      </c>
      <c r="K24" s="37">
        <f t="shared" si="6"/>
        <v>0</v>
      </c>
      <c r="L24" s="37">
        <f t="shared" si="2"/>
        <v>0</v>
      </c>
      <c r="M24" s="37">
        <f t="shared" si="3"/>
        <v>0</v>
      </c>
      <c r="N24" s="37">
        <f t="shared" si="4"/>
        <v>0</v>
      </c>
      <c r="O24" s="37">
        <f t="shared" si="5"/>
        <v>0</v>
      </c>
    </row>
    <row r="25" spans="1:15" ht="25.5">
      <c r="A25" s="21" t="s">
        <v>23</v>
      </c>
      <c r="B25" s="22" t="s">
        <v>274</v>
      </c>
      <c r="C25" s="23" t="s">
        <v>277</v>
      </c>
      <c r="D25" s="26">
        <v>5</v>
      </c>
      <c r="E25" s="26"/>
      <c r="F25" s="26"/>
      <c r="G25" s="53">
        <f t="shared" si="0"/>
        <v>0</v>
      </c>
      <c r="H25" s="26"/>
      <c r="I25" s="26"/>
      <c r="J25" s="37">
        <f t="shared" si="1"/>
        <v>0</v>
      </c>
      <c r="K25" s="37">
        <f t="shared" si="6"/>
        <v>0</v>
      </c>
      <c r="L25" s="37">
        <f t="shared" si="2"/>
        <v>0</v>
      </c>
      <c r="M25" s="37">
        <f t="shared" si="3"/>
        <v>0</v>
      </c>
      <c r="N25" s="37">
        <f t="shared" si="4"/>
        <v>0</v>
      </c>
      <c r="O25" s="15">
        <f t="shared" si="5"/>
        <v>0</v>
      </c>
    </row>
    <row r="26" spans="1:15">
      <c r="A26" s="19" t="s">
        <v>90</v>
      </c>
      <c r="B26" s="51" t="s">
        <v>278</v>
      </c>
      <c r="C26" s="19" t="s">
        <v>8</v>
      </c>
      <c r="D26" s="19" t="s">
        <v>8</v>
      </c>
      <c r="E26" s="19" t="s">
        <v>8</v>
      </c>
      <c r="F26" s="19" t="s">
        <v>8</v>
      </c>
      <c r="G26" s="19" t="s">
        <v>8</v>
      </c>
      <c r="H26" s="19" t="s">
        <v>8</v>
      </c>
      <c r="I26" s="19" t="s">
        <v>8</v>
      </c>
      <c r="J26" s="19" t="s">
        <v>8</v>
      </c>
      <c r="K26" s="19" t="s">
        <v>8</v>
      </c>
      <c r="L26" s="19" t="s">
        <v>8</v>
      </c>
      <c r="M26" s="19" t="s">
        <v>8</v>
      </c>
      <c r="N26" s="19" t="s">
        <v>8</v>
      </c>
      <c r="O26" s="19" t="s">
        <v>8</v>
      </c>
    </row>
    <row r="27" spans="1:15" ht="25.5">
      <c r="A27" s="21" t="s">
        <v>92</v>
      </c>
      <c r="B27" s="22" t="s">
        <v>279</v>
      </c>
      <c r="C27" s="23" t="s">
        <v>282</v>
      </c>
      <c r="D27" s="26">
        <v>3</v>
      </c>
      <c r="E27" s="26"/>
      <c r="F27" s="26"/>
      <c r="G27" s="53">
        <f t="shared" ref="G27:G29" si="7">ROUND(E27*F27,2)</f>
        <v>0</v>
      </c>
      <c r="H27" s="26"/>
      <c r="I27" s="26"/>
      <c r="J27" s="26">
        <f t="shared" ref="J27:J29" si="8">SUM(G27:I27)</f>
        <v>0</v>
      </c>
      <c r="K27" s="15">
        <f t="shared" ref="K27:K29" si="9">ROUND(E27*D27,2)</f>
        <v>0</v>
      </c>
      <c r="L27" s="15">
        <f t="shared" ref="L27:L29" si="10">ROUND(G27*D27,2)</f>
        <v>0</v>
      </c>
      <c r="M27" s="15">
        <f t="shared" ref="M27:M29" si="11">ROUND(H27*D27,2)</f>
        <v>0</v>
      </c>
      <c r="N27" s="15">
        <f t="shared" ref="N27:N29" si="12">ROUND(I27*D27,2)</f>
        <v>0</v>
      </c>
      <c r="O27" s="15">
        <f t="shared" ref="O27:O29" si="13">SUM(L27:N27)</f>
        <v>0</v>
      </c>
    </row>
    <row r="28" spans="1:15" ht="25.5">
      <c r="A28" s="21" t="s">
        <v>94</v>
      </c>
      <c r="B28" s="22" t="s">
        <v>280</v>
      </c>
      <c r="C28" s="23" t="s">
        <v>282</v>
      </c>
      <c r="D28" s="26">
        <v>3</v>
      </c>
      <c r="E28" s="26"/>
      <c r="F28" s="26"/>
      <c r="G28" s="53">
        <f t="shared" si="7"/>
        <v>0</v>
      </c>
      <c r="H28" s="26"/>
      <c r="I28" s="26"/>
      <c r="J28" s="26">
        <f t="shared" si="8"/>
        <v>0</v>
      </c>
      <c r="K28" s="15">
        <f t="shared" si="9"/>
        <v>0</v>
      </c>
      <c r="L28" s="15">
        <f t="shared" si="10"/>
        <v>0</v>
      </c>
      <c r="M28" s="15">
        <f t="shared" si="11"/>
        <v>0</v>
      </c>
      <c r="N28" s="15">
        <f t="shared" si="12"/>
        <v>0</v>
      </c>
      <c r="O28" s="15">
        <f t="shared" si="13"/>
        <v>0</v>
      </c>
    </row>
    <row r="29" spans="1:15" ht="25.5">
      <c r="A29" s="21" t="s">
        <v>96</v>
      </c>
      <c r="B29" s="22" t="s">
        <v>281</v>
      </c>
      <c r="C29" s="23" t="s">
        <v>20</v>
      </c>
      <c r="D29" s="26">
        <v>6</v>
      </c>
      <c r="E29" s="26"/>
      <c r="F29" s="26"/>
      <c r="G29" s="53">
        <f t="shared" si="7"/>
        <v>0</v>
      </c>
      <c r="H29" s="26"/>
      <c r="I29" s="26"/>
      <c r="J29" s="26">
        <f t="shared" si="8"/>
        <v>0</v>
      </c>
      <c r="K29" s="53">
        <f t="shared" si="9"/>
        <v>0</v>
      </c>
      <c r="L29" s="53">
        <f t="shared" si="10"/>
        <v>0</v>
      </c>
      <c r="M29" s="53">
        <f t="shared" si="11"/>
        <v>0</v>
      </c>
      <c r="N29" s="53">
        <f t="shared" si="12"/>
        <v>0</v>
      </c>
      <c r="O29" s="15">
        <f t="shared" si="13"/>
        <v>0</v>
      </c>
    </row>
    <row r="30" spans="1:15">
      <c r="A30" s="19" t="s">
        <v>167</v>
      </c>
      <c r="B30" s="51" t="s">
        <v>283</v>
      </c>
      <c r="C30" s="19" t="s">
        <v>8</v>
      </c>
      <c r="D30" s="19" t="s">
        <v>8</v>
      </c>
      <c r="E30" s="19" t="s">
        <v>8</v>
      </c>
      <c r="F30" s="19" t="s">
        <v>8</v>
      </c>
      <c r="G30" s="26" t="s">
        <v>8</v>
      </c>
      <c r="H30" s="26" t="s">
        <v>8</v>
      </c>
      <c r="I30" s="26" t="s">
        <v>8</v>
      </c>
      <c r="J30" s="26" t="s">
        <v>8</v>
      </c>
      <c r="K30" s="26" t="s">
        <v>8</v>
      </c>
      <c r="L30" s="26" t="s">
        <v>8</v>
      </c>
      <c r="M30" s="26" t="s">
        <v>8</v>
      </c>
      <c r="N30" s="26" t="s">
        <v>8</v>
      </c>
      <c r="O30" s="19" t="s">
        <v>8</v>
      </c>
    </row>
    <row r="31" spans="1:15" ht="25.5">
      <c r="A31" s="21" t="s">
        <v>33</v>
      </c>
      <c r="B31" s="22" t="s">
        <v>279</v>
      </c>
      <c r="C31" s="23" t="s">
        <v>282</v>
      </c>
      <c r="D31" s="26">
        <v>1</v>
      </c>
      <c r="E31" s="26"/>
      <c r="F31" s="26"/>
      <c r="G31" s="53">
        <f t="shared" ref="G31:G32" si="14">ROUND(E31*F31,2)</f>
        <v>0</v>
      </c>
      <c r="H31" s="26"/>
      <c r="I31" s="26"/>
      <c r="J31" s="26">
        <f t="shared" ref="J31:J32" si="15">SUM(G31:I31)</f>
        <v>0</v>
      </c>
      <c r="K31" s="53">
        <f t="shared" ref="K31:K32" si="16">ROUND(E31*D31,2)</f>
        <v>0</v>
      </c>
      <c r="L31" s="53">
        <f t="shared" ref="L31:L32" si="17">ROUND(G31*D31,2)</f>
        <v>0</v>
      </c>
      <c r="M31" s="53">
        <f t="shared" ref="M31:M32" si="18">ROUND(H31*D31,2)</f>
        <v>0</v>
      </c>
      <c r="N31" s="53">
        <f t="shared" ref="N31:N32" si="19">ROUND(I31*D31,2)</f>
        <v>0</v>
      </c>
      <c r="O31" s="15">
        <f t="shared" ref="O31:O32" si="20">SUM(L31:N31)</f>
        <v>0</v>
      </c>
    </row>
    <row r="32" spans="1:15" ht="25.5">
      <c r="A32" s="21" t="s">
        <v>34</v>
      </c>
      <c r="B32" s="22" t="s">
        <v>280</v>
      </c>
      <c r="C32" s="23" t="s">
        <v>282</v>
      </c>
      <c r="D32" s="26">
        <v>1</v>
      </c>
      <c r="E32" s="26"/>
      <c r="F32" s="26"/>
      <c r="G32" s="53">
        <f t="shared" si="14"/>
        <v>0</v>
      </c>
      <c r="H32" s="26"/>
      <c r="I32" s="26"/>
      <c r="J32" s="26">
        <f t="shared" si="15"/>
        <v>0</v>
      </c>
      <c r="K32" s="53">
        <f t="shared" si="16"/>
        <v>0</v>
      </c>
      <c r="L32" s="53">
        <f t="shared" si="17"/>
        <v>0</v>
      </c>
      <c r="M32" s="53">
        <f t="shared" si="18"/>
        <v>0</v>
      </c>
      <c r="N32" s="53">
        <f t="shared" si="19"/>
        <v>0</v>
      </c>
      <c r="O32" s="15">
        <f t="shared" si="20"/>
        <v>0</v>
      </c>
    </row>
    <row r="33" spans="1:15">
      <c r="A33" s="19" t="s">
        <v>168</v>
      </c>
      <c r="B33" s="51" t="s">
        <v>284</v>
      </c>
      <c r="C33" s="19" t="s">
        <v>8</v>
      </c>
      <c r="D33" s="19" t="s">
        <v>8</v>
      </c>
      <c r="E33" s="26" t="s">
        <v>8</v>
      </c>
      <c r="F33" s="26" t="s">
        <v>8</v>
      </c>
      <c r="G33" s="26" t="s">
        <v>8</v>
      </c>
      <c r="H33" s="26" t="s">
        <v>8</v>
      </c>
      <c r="I33" s="26" t="s">
        <v>8</v>
      </c>
      <c r="J33" s="26" t="s">
        <v>8</v>
      </c>
      <c r="K33" s="26" t="s">
        <v>8</v>
      </c>
      <c r="L33" s="26" t="s">
        <v>8</v>
      </c>
      <c r="M33" s="26" t="s">
        <v>8</v>
      </c>
      <c r="N33" s="26" t="s">
        <v>8</v>
      </c>
      <c r="O33" s="19" t="s">
        <v>8</v>
      </c>
    </row>
    <row r="34" spans="1:15" ht="25.5">
      <c r="A34" s="21" t="s">
        <v>37</v>
      </c>
      <c r="B34" s="22" t="s">
        <v>285</v>
      </c>
      <c r="C34" s="23" t="s">
        <v>282</v>
      </c>
      <c r="D34" s="26">
        <v>1</v>
      </c>
      <c r="E34" s="26"/>
      <c r="F34" s="26"/>
      <c r="G34" s="53">
        <f t="shared" ref="G34" si="21">ROUND(E34*F34,2)</f>
        <v>0</v>
      </c>
      <c r="H34" s="26"/>
      <c r="I34" s="26"/>
      <c r="J34" s="26">
        <f t="shared" ref="J34:J35" si="22">SUM(G34:I34)</f>
        <v>0</v>
      </c>
      <c r="K34" s="53">
        <f t="shared" ref="K34:K38" si="23">ROUND(E34*D34,2)</f>
        <v>0</v>
      </c>
      <c r="L34" s="53">
        <f t="shared" ref="L34:L38" si="24">ROUND(G34*D34,2)</f>
        <v>0</v>
      </c>
      <c r="M34" s="53">
        <f t="shared" ref="M34:M38" si="25">ROUND(H34*D34,2)</f>
        <v>0</v>
      </c>
      <c r="N34" s="53">
        <f t="shared" ref="N34:N38" si="26">ROUND(I34*D34,2)</f>
        <v>0</v>
      </c>
      <c r="O34" s="15">
        <f t="shared" ref="O34" si="27">SUM(L34:N34)</f>
        <v>0</v>
      </c>
    </row>
    <row r="35" spans="1:15" ht="25.5">
      <c r="A35" s="21" t="s">
        <v>38</v>
      </c>
      <c r="B35" s="22" t="s">
        <v>286</v>
      </c>
      <c r="C35" s="23" t="s">
        <v>282</v>
      </c>
      <c r="D35" s="26">
        <v>1</v>
      </c>
      <c r="E35" s="26"/>
      <c r="F35" s="26"/>
      <c r="G35" s="53">
        <f>ROUND(E35*F35,2)</f>
        <v>0</v>
      </c>
      <c r="H35" s="26"/>
      <c r="I35" s="26"/>
      <c r="J35" s="26">
        <f t="shared" si="22"/>
        <v>0</v>
      </c>
      <c r="K35" s="53">
        <f t="shared" si="23"/>
        <v>0</v>
      </c>
      <c r="L35" s="53">
        <f t="shared" si="24"/>
        <v>0</v>
      </c>
      <c r="M35" s="53">
        <f t="shared" si="25"/>
        <v>0</v>
      </c>
      <c r="N35" s="53">
        <f t="shared" si="26"/>
        <v>0</v>
      </c>
      <c r="O35" s="15">
        <f>SUM(L35:N35)</f>
        <v>0</v>
      </c>
    </row>
    <row r="36" spans="1:15">
      <c r="A36" s="52" t="s">
        <v>287</v>
      </c>
      <c r="B36" s="51" t="s">
        <v>288</v>
      </c>
      <c r="C36" s="19" t="s">
        <v>8</v>
      </c>
      <c r="D36" s="19" t="s">
        <v>8</v>
      </c>
      <c r="E36" s="26" t="s">
        <v>8</v>
      </c>
      <c r="F36" s="26" t="s">
        <v>8</v>
      </c>
      <c r="G36" s="26" t="s">
        <v>8</v>
      </c>
      <c r="H36" s="26" t="s">
        <v>8</v>
      </c>
      <c r="I36" s="26" t="s">
        <v>8</v>
      </c>
      <c r="J36" s="26" t="s">
        <v>8</v>
      </c>
      <c r="K36" s="26" t="s">
        <v>8</v>
      </c>
      <c r="L36" s="26" t="s">
        <v>8</v>
      </c>
      <c r="M36" s="26" t="s">
        <v>8</v>
      </c>
      <c r="N36" s="26" t="s">
        <v>8</v>
      </c>
      <c r="O36" s="19" t="s">
        <v>8</v>
      </c>
    </row>
    <row r="37" spans="1:15" ht="25.5">
      <c r="A37" s="21" t="s">
        <v>43</v>
      </c>
      <c r="B37" s="22" t="s">
        <v>289</v>
      </c>
      <c r="C37" s="23" t="s">
        <v>282</v>
      </c>
      <c r="D37" s="26">
        <v>3</v>
      </c>
      <c r="E37" s="26"/>
      <c r="F37" s="26"/>
      <c r="G37" s="53">
        <f t="shared" ref="G37:G63" si="28">ROUND(E37*F37,2)</f>
        <v>0</v>
      </c>
      <c r="H37" s="26"/>
      <c r="I37" s="26"/>
      <c r="J37" s="26">
        <f t="shared" ref="J37:J38" si="29">SUM(G37:I37)</f>
        <v>0</v>
      </c>
      <c r="K37" s="53">
        <f t="shared" si="23"/>
        <v>0</v>
      </c>
      <c r="L37" s="53">
        <f t="shared" si="24"/>
        <v>0</v>
      </c>
      <c r="M37" s="53">
        <f t="shared" si="25"/>
        <v>0</v>
      </c>
      <c r="N37" s="53">
        <f t="shared" si="26"/>
        <v>0</v>
      </c>
      <c r="O37" s="15">
        <f t="shared" ref="O37:O38" si="30">SUM(L37:N37)</f>
        <v>0</v>
      </c>
    </row>
    <row r="38" spans="1:15" ht="25.5">
      <c r="A38" s="21" t="s">
        <v>44</v>
      </c>
      <c r="B38" s="22" t="s">
        <v>290</v>
      </c>
      <c r="C38" s="23" t="s">
        <v>282</v>
      </c>
      <c r="D38" s="26">
        <v>3</v>
      </c>
      <c r="E38" s="26"/>
      <c r="F38" s="26"/>
      <c r="G38" s="53">
        <f t="shared" si="28"/>
        <v>0</v>
      </c>
      <c r="H38" s="26"/>
      <c r="I38" s="26"/>
      <c r="J38" s="26">
        <f t="shared" si="29"/>
        <v>0</v>
      </c>
      <c r="K38" s="53">
        <f t="shared" si="23"/>
        <v>0</v>
      </c>
      <c r="L38" s="53">
        <f t="shared" si="24"/>
        <v>0</v>
      </c>
      <c r="M38" s="53">
        <f t="shared" si="25"/>
        <v>0</v>
      </c>
      <c r="N38" s="53">
        <f t="shared" si="26"/>
        <v>0</v>
      </c>
      <c r="O38" s="18">
        <f t="shared" si="30"/>
        <v>0</v>
      </c>
    </row>
    <row r="39" spans="1:15">
      <c r="A39" s="52">
        <v>6</v>
      </c>
      <c r="B39" s="51" t="s">
        <v>291</v>
      </c>
      <c r="C39" s="19" t="s">
        <v>8</v>
      </c>
      <c r="D39" s="19" t="s">
        <v>8</v>
      </c>
      <c r="E39" s="26" t="s">
        <v>8</v>
      </c>
      <c r="F39" s="26" t="s">
        <v>8</v>
      </c>
      <c r="G39" s="26" t="s">
        <v>8</v>
      </c>
      <c r="H39" s="26" t="s">
        <v>8</v>
      </c>
      <c r="I39" s="26" t="s">
        <v>8</v>
      </c>
      <c r="J39" s="26" t="s">
        <v>8</v>
      </c>
      <c r="K39" s="26" t="s">
        <v>8</v>
      </c>
      <c r="L39" s="26" t="s">
        <v>8</v>
      </c>
      <c r="M39" s="26" t="s">
        <v>8</v>
      </c>
      <c r="N39" s="26" t="s">
        <v>8</v>
      </c>
      <c r="O39" s="19" t="s">
        <v>8</v>
      </c>
    </row>
    <row r="40" spans="1:15" ht="51">
      <c r="A40" s="21" t="s">
        <v>47</v>
      </c>
      <c r="B40" s="22" t="s">
        <v>292</v>
      </c>
      <c r="C40" s="23" t="s">
        <v>20</v>
      </c>
      <c r="D40" s="26">
        <v>88.54</v>
      </c>
      <c r="E40" s="26"/>
      <c r="F40" s="26"/>
      <c r="G40" s="53">
        <f t="shared" si="28"/>
        <v>0</v>
      </c>
      <c r="H40" s="26"/>
      <c r="I40" s="26"/>
      <c r="J40" s="26">
        <f t="shared" ref="J40:J63" si="31">SUM(G40:I40)</f>
        <v>0</v>
      </c>
      <c r="K40" s="53">
        <f t="shared" ref="K40:K63" si="32">ROUND(E40*D40,2)</f>
        <v>0</v>
      </c>
      <c r="L40" s="53">
        <f t="shared" ref="L40:L63" si="33">ROUND(G40*D40,2)</f>
        <v>0</v>
      </c>
      <c r="M40" s="53">
        <f t="shared" ref="M40:M63" si="34">ROUND(H40*D40,2)</f>
        <v>0</v>
      </c>
      <c r="N40" s="53">
        <f t="shared" ref="N40:N63" si="35">ROUND(I40*D40,2)</f>
        <v>0</v>
      </c>
      <c r="O40" s="18">
        <f t="shared" ref="O40:O63" si="36">SUM(L40:N40)</f>
        <v>0</v>
      </c>
    </row>
    <row r="41" spans="1:15" ht="38.25">
      <c r="A41" s="21" t="s">
        <v>48</v>
      </c>
      <c r="B41" s="22" t="s">
        <v>293</v>
      </c>
      <c r="C41" s="23" t="s">
        <v>20</v>
      </c>
      <c r="D41" s="26">
        <v>1.58</v>
      </c>
      <c r="E41" s="26"/>
      <c r="F41" s="26"/>
      <c r="G41" s="53">
        <f t="shared" si="28"/>
        <v>0</v>
      </c>
      <c r="H41" s="26"/>
      <c r="I41" s="26"/>
      <c r="J41" s="26">
        <f t="shared" si="31"/>
        <v>0</v>
      </c>
      <c r="K41" s="53">
        <f t="shared" si="32"/>
        <v>0</v>
      </c>
      <c r="L41" s="53">
        <f t="shared" si="33"/>
        <v>0</v>
      </c>
      <c r="M41" s="53">
        <f t="shared" si="34"/>
        <v>0</v>
      </c>
      <c r="N41" s="53">
        <f t="shared" si="35"/>
        <v>0</v>
      </c>
      <c r="O41" s="18">
        <f t="shared" si="36"/>
        <v>0</v>
      </c>
    </row>
    <row r="42" spans="1:15" ht="38.25">
      <c r="A42" s="21" t="s">
        <v>49</v>
      </c>
      <c r="B42" s="22" t="s">
        <v>294</v>
      </c>
      <c r="C42" s="23" t="s">
        <v>20</v>
      </c>
      <c r="D42" s="26">
        <v>1.69</v>
      </c>
      <c r="E42" s="26"/>
      <c r="F42" s="26"/>
      <c r="G42" s="53">
        <f t="shared" si="28"/>
        <v>0</v>
      </c>
      <c r="H42" s="26"/>
      <c r="I42" s="26"/>
      <c r="J42" s="26">
        <f t="shared" si="31"/>
        <v>0</v>
      </c>
      <c r="K42" s="53">
        <f t="shared" si="32"/>
        <v>0</v>
      </c>
      <c r="L42" s="53">
        <f t="shared" si="33"/>
        <v>0</v>
      </c>
      <c r="M42" s="53">
        <f t="shared" si="34"/>
        <v>0</v>
      </c>
      <c r="N42" s="53">
        <f t="shared" si="35"/>
        <v>0</v>
      </c>
      <c r="O42" s="18">
        <f t="shared" si="36"/>
        <v>0</v>
      </c>
    </row>
    <row r="43" spans="1:15">
      <c r="A43" s="21" t="s">
        <v>50</v>
      </c>
      <c r="B43" s="22" t="s">
        <v>295</v>
      </c>
      <c r="C43" s="23" t="s">
        <v>327</v>
      </c>
      <c r="D43" s="26">
        <v>4</v>
      </c>
      <c r="E43" s="26"/>
      <c r="F43" s="26"/>
      <c r="G43" s="53">
        <f t="shared" si="28"/>
        <v>0</v>
      </c>
      <c r="H43" s="26"/>
      <c r="I43" s="26"/>
      <c r="J43" s="26">
        <f t="shared" si="31"/>
        <v>0</v>
      </c>
      <c r="K43" s="53">
        <f t="shared" si="32"/>
        <v>0</v>
      </c>
      <c r="L43" s="53">
        <f t="shared" si="33"/>
        <v>0</v>
      </c>
      <c r="M43" s="53">
        <f t="shared" si="34"/>
        <v>0</v>
      </c>
      <c r="N43" s="53">
        <f t="shared" si="35"/>
        <v>0</v>
      </c>
      <c r="O43" s="18">
        <f t="shared" si="36"/>
        <v>0</v>
      </c>
    </row>
    <row r="44" spans="1:15">
      <c r="A44" s="21" t="s">
        <v>51</v>
      </c>
      <c r="B44" s="22" t="s">
        <v>296</v>
      </c>
      <c r="C44" s="23" t="s">
        <v>16</v>
      </c>
      <c r="D44" s="26">
        <v>1</v>
      </c>
      <c r="E44" s="26"/>
      <c r="F44" s="26"/>
      <c r="G44" s="53">
        <f t="shared" si="28"/>
        <v>0</v>
      </c>
      <c r="H44" s="26"/>
      <c r="I44" s="26"/>
      <c r="J44" s="26">
        <f t="shared" si="31"/>
        <v>0</v>
      </c>
      <c r="K44" s="53">
        <f t="shared" si="32"/>
        <v>0</v>
      </c>
      <c r="L44" s="53">
        <f t="shared" si="33"/>
        <v>0</v>
      </c>
      <c r="M44" s="53">
        <f t="shared" si="34"/>
        <v>0</v>
      </c>
      <c r="N44" s="53">
        <f t="shared" si="35"/>
        <v>0</v>
      </c>
      <c r="O44" s="18">
        <f t="shared" si="36"/>
        <v>0</v>
      </c>
    </row>
    <row r="45" spans="1:15">
      <c r="A45" s="21" t="s">
        <v>72</v>
      </c>
      <c r="B45" s="22" t="s">
        <v>297</v>
      </c>
      <c r="C45" s="23" t="s">
        <v>16</v>
      </c>
      <c r="D45" s="26">
        <v>1</v>
      </c>
      <c r="E45" s="26"/>
      <c r="F45" s="26"/>
      <c r="G45" s="53">
        <f t="shared" si="28"/>
        <v>0</v>
      </c>
      <c r="H45" s="26"/>
      <c r="I45" s="26"/>
      <c r="J45" s="26">
        <f t="shared" si="31"/>
        <v>0</v>
      </c>
      <c r="K45" s="53">
        <f t="shared" si="32"/>
        <v>0</v>
      </c>
      <c r="L45" s="53">
        <f t="shared" si="33"/>
        <v>0</v>
      </c>
      <c r="M45" s="53">
        <f t="shared" si="34"/>
        <v>0</v>
      </c>
      <c r="N45" s="53">
        <f t="shared" si="35"/>
        <v>0</v>
      </c>
      <c r="O45" s="18">
        <f t="shared" si="36"/>
        <v>0</v>
      </c>
    </row>
    <row r="46" spans="1:15">
      <c r="A46" s="21" t="s">
        <v>73</v>
      </c>
      <c r="B46" s="22" t="s">
        <v>298</v>
      </c>
      <c r="C46" s="23" t="s">
        <v>16</v>
      </c>
      <c r="D46" s="26">
        <v>1</v>
      </c>
      <c r="E46" s="26"/>
      <c r="F46" s="26"/>
      <c r="G46" s="53">
        <f t="shared" si="28"/>
        <v>0</v>
      </c>
      <c r="H46" s="26"/>
      <c r="I46" s="26"/>
      <c r="J46" s="26">
        <f t="shared" si="31"/>
        <v>0</v>
      </c>
      <c r="K46" s="53">
        <f t="shared" si="32"/>
        <v>0</v>
      </c>
      <c r="L46" s="53">
        <f t="shared" si="33"/>
        <v>0</v>
      </c>
      <c r="M46" s="53">
        <f t="shared" si="34"/>
        <v>0</v>
      </c>
      <c r="N46" s="53">
        <f t="shared" si="35"/>
        <v>0</v>
      </c>
      <c r="O46" s="18">
        <f t="shared" si="36"/>
        <v>0</v>
      </c>
    </row>
    <row r="47" spans="1:15" ht="38.25">
      <c r="A47" s="21" t="s">
        <v>74</v>
      </c>
      <c r="B47" s="22" t="s">
        <v>299</v>
      </c>
      <c r="C47" s="23" t="s">
        <v>16</v>
      </c>
      <c r="D47" s="26">
        <v>1</v>
      </c>
      <c r="E47" s="26"/>
      <c r="F47" s="26"/>
      <c r="G47" s="53">
        <f t="shared" si="28"/>
        <v>0</v>
      </c>
      <c r="H47" s="26"/>
      <c r="I47" s="26"/>
      <c r="J47" s="26">
        <f t="shared" si="31"/>
        <v>0</v>
      </c>
      <c r="K47" s="53">
        <f t="shared" si="32"/>
        <v>0</v>
      </c>
      <c r="L47" s="53">
        <f t="shared" si="33"/>
        <v>0</v>
      </c>
      <c r="M47" s="53">
        <f t="shared" si="34"/>
        <v>0</v>
      </c>
      <c r="N47" s="53">
        <f t="shared" si="35"/>
        <v>0</v>
      </c>
      <c r="O47" s="18">
        <f t="shared" si="36"/>
        <v>0</v>
      </c>
    </row>
    <row r="48" spans="1:15" ht="38.25">
      <c r="A48" s="21" t="s">
        <v>75</v>
      </c>
      <c r="B48" s="22" t="s">
        <v>300</v>
      </c>
      <c r="C48" s="23" t="s">
        <v>16</v>
      </c>
      <c r="D48" s="26">
        <v>1</v>
      </c>
      <c r="E48" s="26"/>
      <c r="F48" s="26"/>
      <c r="G48" s="53">
        <f t="shared" si="28"/>
        <v>0</v>
      </c>
      <c r="H48" s="26"/>
      <c r="I48" s="26"/>
      <c r="J48" s="26">
        <f t="shared" si="31"/>
        <v>0</v>
      </c>
      <c r="K48" s="53">
        <f t="shared" si="32"/>
        <v>0</v>
      </c>
      <c r="L48" s="53">
        <f t="shared" si="33"/>
        <v>0</v>
      </c>
      <c r="M48" s="53">
        <f t="shared" si="34"/>
        <v>0</v>
      </c>
      <c r="N48" s="53">
        <f t="shared" si="35"/>
        <v>0</v>
      </c>
      <c r="O48" s="18">
        <f t="shared" si="36"/>
        <v>0</v>
      </c>
    </row>
    <row r="49" spans="1:15" ht="38.25">
      <c r="A49" s="21" t="s">
        <v>76</v>
      </c>
      <c r="B49" s="22" t="s">
        <v>301</v>
      </c>
      <c r="C49" s="23" t="s">
        <v>16</v>
      </c>
      <c r="D49" s="26">
        <v>1</v>
      </c>
      <c r="E49" s="26"/>
      <c r="F49" s="26"/>
      <c r="G49" s="53">
        <f t="shared" si="28"/>
        <v>0</v>
      </c>
      <c r="H49" s="26"/>
      <c r="I49" s="26"/>
      <c r="J49" s="26">
        <f t="shared" si="31"/>
        <v>0</v>
      </c>
      <c r="K49" s="53">
        <f t="shared" si="32"/>
        <v>0</v>
      </c>
      <c r="L49" s="53">
        <f t="shared" si="33"/>
        <v>0</v>
      </c>
      <c r="M49" s="53">
        <f t="shared" si="34"/>
        <v>0</v>
      </c>
      <c r="N49" s="53">
        <f t="shared" si="35"/>
        <v>0</v>
      </c>
      <c r="O49" s="18">
        <f t="shared" si="36"/>
        <v>0</v>
      </c>
    </row>
    <row r="50" spans="1:15" ht="51">
      <c r="A50" s="21" t="s">
        <v>77</v>
      </c>
      <c r="B50" s="22" t="s">
        <v>302</v>
      </c>
      <c r="C50" s="23" t="s">
        <v>16</v>
      </c>
      <c r="D50" s="26">
        <v>1</v>
      </c>
      <c r="E50" s="26"/>
      <c r="F50" s="26"/>
      <c r="G50" s="53">
        <f t="shared" si="28"/>
        <v>0</v>
      </c>
      <c r="H50" s="26"/>
      <c r="I50" s="26"/>
      <c r="J50" s="26">
        <f t="shared" si="31"/>
        <v>0</v>
      </c>
      <c r="K50" s="53">
        <f t="shared" si="32"/>
        <v>0</v>
      </c>
      <c r="L50" s="53">
        <f t="shared" si="33"/>
        <v>0</v>
      </c>
      <c r="M50" s="53">
        <f t="shared" si="34"/>
        <v>0</v>
      </c>
      <c r="N50" s="53">
        <f t="shared" si="35"/>
        <v>0</v>
      </c>
      <c r="O50" s="18">
        <f t="shared" si="36"/>
        <v>0</v>
      </c>
    </row>
    <row r="51" spans="1:15" ht="25.5">
      <c r="A51" s="21" t="s">
        <v>78</v>
      </c>
      <c r="B51" s="22" t="s">
        <v>303</v>
      </c>
      <c r="C51" s="23" t="s">
        <v>16</v>
      </c>
      <c r="D51" s="26">
        <v>4</v>
      </c>
      <c r="E51" s="26"/>
      <c r="F51" s="26"/>
      <c r="G51" s="53">
        <f t="shared" si="28"/>
        <v>0</v>
      </c>
      <c r="H51" s="26"/>
      <c r="I51" s="26"/>
      <c r="J51" s="26">
        <f t="shared" si="31"/>
        <v>0</v>
      </c>
      <c r="K51" s="53">
        <f t="shared" si="32"/>
        <v>0</v>
      </c>
      <c r="L51" s="53">
        <f t="shared" si="33"/>
        <v>0</v>
      </c>
      <c r="M51" s="53">
        <f t="shared" si="34"/>
        <v>0</v>
      </c>
      <c r="N51" s="53">
        <f t="shared" si="35"/>
        <v>0</v>
      </c>
      <c r="O51" s="18">
        <f t="shared" si="36"/>
        <v>0</v>
      </c>
    </row>
    <row r="52" spans="1:15" ht="25.5">
      <c r="A52" s="21" t="s">
        <v>83</v>
      </c>
      <c r="B52" s="22" t="s">
        <v>304</v>
      </c>
      <c r="C52" s="23" t="s">
        <v>16</v>
      </c>
      <c r="D52" s="26">
        <v>1</v>
      </c>
      <c r="E52" s="26"/>
      <c r="F52" s="26"/>
      <c r="G52" s="53">
        <f t="shared" si="28"/>
        <v>0</v>
      </c>
      <c r="H52" s="26"/>
      <c r="I52" s="26"/>
      <c r="J52" s="26">
        <f t="shared" si="31"/>
        <v>0</v>
      </c>
      <c r="K52" s="53">
        <f t="shared" si="32"/>
        <v>0</v>
      </c>
      <c r="L52" s="53">
        <f t="shared" si="33"/>
        <v>0</v>
      </c>
      <c r="M52" s="53">
        <f t="shared" si="34"/>
        <v>0</v>
      </c>
      <c r="N52" s="53">
        <f t="shared" si="35"/>
        <v>0</v>
      </c>
      <c r="O52" s="18">
        <f t="shared" si="36"/>
        <v>0</v>
      </c>
    </row>
    <row r="53" spans="1:15" ht="25.5">
      <c r="A53" s="21" t="s">
        <v>316</v>
      </c>
      <c r="B53" s="22" t="s">
        <v>305</v>
      </c>
      <c r="C53" s="23" t="s">
        <v>16</v>
      </c>
      <c r="D53" s="26">
        <v>1</v>
      </c>
      <c r="E53" s="26"/>
      <c r="F53" s="26"/>
      <c r="G53" s="53">
        <f t="shared" si="28"/>
        <v>0</v>
      </c>
      <c r="H53" s="26"/>
      <c r="I53" s="26"/>
      <c r="J53" s="26">
        <f t="shared" si="31"/>
        <v>0</v>
      </c>
      <c r="K53" s="53">
        <f t="shared" si="32"/>
        <v>0</v>
      </c>
      <c r="L53" s="53">
        <f t="shared" si="33"/>
        <v>0</v>
      </c>
      <c r="M53" s="53">
        <f t="shared" si="34"/>
        <v>0</v>
      </c>
      <c r="N53" s="53">
        <f t="shared" si="35"/>
        <v>0</v>
      </c>
      <c r="O53" s="18">
        <f t="shared" si="36"/>
        <v>0</v>
      </c>
    </row>
    <row r="54" spans="1:15">
      <c r="A54" s="21" t="s">
        <v>317</v>
      </c>
      <c r="B54" s="22" t="s">
        <v>306</v>
      </c>
      <c r="C54" s="23" t="s">
        <v>10</v>
      </c>
      <c r="D54" s="26">
        <v>1</v>
      </c>
      <c r="E54" s="26"/>
      <c r="F54" s="26"/>
      <c r="G54" s="53">
        <f t="shared" si="28"/>
        <v>0</v>
      </c>
      <c r="H54" s="26"/>
      <c r="I54" s="26"/>
      <c r="J54" s="26">
        <f t="shared" si="31"/>
        <v>0</v>
      </c>
      <c r="K54" s="53">
        <f t="shared" si="32"/>
        <v>0</v>
      </c>
      <c r="L54" s="53">
        <f t="shared" si="33"/>
        <v>0</v>
      </c>
      <c r="M54" s="53">
        <f t="shared" si="34"/>
        <v>0</v>
      </c>
      <c r="N54" s="53">
        <f t="shared" si="35"/>
        <v>0</v>
      </c>
      <c r="O54" s="18">
        <f t="shared" si="36"/>
        <v>0</v>
      </c>
    </row>
    <row r="55" spans="1:15">
      <c r="A55" s="21" t="s">
        <v>318</v>
      </c>
      <c r="B55" s="22" t="s">
        <v>307</v>
      </c>
      <c r="C55" s="23" t="s">
        <v>10</v>
      </c>
      <c r="D55" s="26">
        <v>1</v>
      </c>
      <c r="E55" s="26"/>
      <c r="F55" s="26"/>
      <c r="G55" s="53">
        <f t="shared" si="28"/>
        <v>0</v>
      </c>
      <c r="H55" s="26"/>
      <c r="I55" s="26"/>
      <c r="J55" s="26">
        <f t="shared" si="31"/>
        <v>0</v>
      </c>
      <c r="K55" s="53">
        <f t="shared" si="32"/>
        <v>0</v>
      </c>
      <c r="L55" s="53">
        <f t="shared" si="33"/>
        <v>0</v>
      </c>
      <c r="M55" s="53">
        <f t="shared" si="34"/>
        <v>0</v>
      </c>
      <c r="N55" s="53">
        <f t="shared" si="35"/>
        <v>0</v>
      </c>
      <c r="O55" s="18">
        <f t="shared" si="36"/>
        <v>0</v>
      </c>
    </row>
    <row r="56" spans="1:15">
      <c r="A56" s="21" t="s">
        <v>319</v>
      </c>
      <c r="B56" s="22" t="s">
        <v>308</v>
      </c>
      <c r="C56" s="23" t="s">
        <v>10</v>
      </c>
      <c r="D56" s="26">
        <v>3</v>
      </c>
      <c r="E56" s="26"/>
      <c r="F56" s="26"/>
      <c r="G56" s="53">
        <f t="shared" si="28"/>
        <v>0</v>
      </c>
      <c r="H56" s="26"/>
      <c r="I56" s="26"/>
      <c r="J56" s="26">
        <f t="shared" si="31"/>
        <v>0</v>
      </c>
      <c r="K56" s="53">
        <f t="shared" si="32"/>
        <v>0</v>
      </c>
      <c r="L56" s="53">
        <f t="shared" si="33"/>
        <v>0</v>
      </c>
      <c r="M56" s="53">
        <f t="shared" si="34"/>
        <v>0</v>
      </c>
      <c r="N56" s="53">
        <f t="shared" si="35"/>
        <v>0</v>
      </c>
      <c r="O56" s="18">
        <f t="shared" si="36"/>
        <v>0</v>
      </c>
    </row>
    <row r="57" spans="1:15" ht="25.5">
      <c r="A57" s="21" t="s">
        <v>320</v>
      </c>
      <c r="B57" s="22" t="s">
        <v>309</v>
      </c>
      <c r="C57" s="23" t="s">
        <v>16</v>
      </c>
      <c r="D57" s="26">
        <v>2</v>
      </c>
      <c r="E57" s="26"/>
      <c r="F57" s="26"/>
      <c r="G57" s="53">
        <f t="shared" si="28"/>
        <v>0</v>
      </c>
      <c r="H57" s="26"/>
      <c r="I57" s="26"/>
      <c r="J57" s="26">
        <f t="shared" si="31"/>
        <v>0</v>
      </c>
      <c r="K57" s="53">
        <f t="shared" si="32"/>
        <v>0</v>
      </c>
      <c r="L57" s="53">
        <f t="shared" si="33"/>
        <v>0</v>
      </c>
      <c r="M57" s="53">
        <f t="shared" si="34"/>
        <v>0</v>
      </c>
      <c r="N57" s="53">
        <f t="shared" si="35"/>
        <v>0</v>
      </c>
      <c r="O57" s="18">
        <f t="shared" si="36"/>
        <v>0</v>
      </c>
    </row>
    <row r="58" spans="1:15" ht="51">
      <c r="A58" s="21" t="s">
        <v>321</v>
      </c>
      <c r="B58" s="22" t="s">
        <v>310</v>
      </c>
      <c r="C58" s="23" t="s">
        <v>10</v>
      </c>
      <c r="D58" s="26">
        <v>1</v>
      </c>
      <c r="E58" s="26"/>
      <c r="F58" s="26"/>
      <c r="G58" s="53">
        <f t="shared" si="28"/>
        <v>0</v>
      </c>
      <c r="H58" s="26"/>
      <c r="I58" s="26"/>
      <c r="J58" s="26">
        <f t="shared" si="31"/>
        <v>0</v>
      </c>
      <c r="K58" s="53">
        <f t="shared" si="32"/>
        <v>0</v>
      </c>
      <c r="L58" s="53">
        <f t="shared" si="33"/>
        <v>0</v>
      </c>
      <c r="M58" s="53">
        <f t="shared" si="34"/>
        <v>0</v>
      </c>
      <c r="N58" s="53">
        <f t="shared" si="35"/>
        <v>0</v>
      </c>
      <c r="O58" s="18">
        <f t="shared" si="36"/>
        <v>0</v>
      </c>
    </row>
    <row r="59" spans="1:15">
      <c r="A59" s="21" t="s">
        <v>322</v>
      </c>
      <c r="B59" s="22" t="s">
        <v>311</v>
      </c>
      <c r="C59" s="23" t="s">
        <v>16</v>
      </c>
      <c r="D59" s="26">
        <v>1</v>
      </c>
      <c r="E59" s="26"/>
      <c r="F59" s="26"/>
      <c r="G59" s="53">
        <f t="shared" si="28"/>
        <v>0</v>
      </c>
      <c r="H59" s="26"/>
      <c r="I59" s="26"/>
      <c r="J59" s="26">
        <f t="shared" si="31"/>
        <v>0</v>
      </c>
      <c r="K59" s="53">
        <f t="shared" si="32"/>
        <v>0</v>
      </c>
      <c r="L59" s="53">
        <f t="shared" si="33"/>
        <v>0</v>
      </c>
      <c r="M59" s="53">
        <f t="shared" si="34"/>
        <v>0</v>
      </c>
      <c r="N59" s="53">
        <f t="shared" si="35"/>
        <v>0</v>
      </c>
      <c r="O59" s="18">
        <f t="shared" si="36"/>
        <v>0</v>
      </c>
    </row>
    <row r="60" spans="1:15">
      <c r="A60" s="21" t="s">
        <v>323</v>
      </c>
      <c r="B60" s="22" t="s">
        <v>312</v>
      </c>
      <c r="C60" s="23" t="s">
        <v>20</v>
      </c>
      <c r="D60" s="26">
        <v>91.81</v>
      </c>
      <c r="E60" s="26"/>
      <c r="F60" s="26"/>
      <c r="G60" s="53">
        <f t="shared" si="28"/>
        <v>0</v>
      </c>
      <c r="H60" s="26"/>
      <c r="I60" s="26"/>
      <c r="J60" s="26">
        <f t="shared" si="31"/>
        <v>0</v>
      </c>
      <c r="K60" s="53">
        <f t="shared" si="32"/>
        <v>0</v>
      </c>
      <c r="L60" s="53">
        <f t="shared" si="33"/>
        <v>0</v>
      </c>
      <c r="M60" s="53">
        <f t="shared" si="34"/>
        <v>0</v>
      </c>
      <c r="N60" s="53">
        <f t="shared" si="35"/>
        <v>0</v>
      </c>
      <c r="O60" s="18">
        <f t="shared" si="36"/>
        <v>0</v>
      </c>
    </row>
    <row r="61" spans="1:15">
      <c r="A61" s="21" t="s">
        <v>324</v>
      </c>
      <c r="B61" s="22" t="s">
        <v>313</v>
      </c>
      <c r="C61" s="23" t="s">
        <v>20</v>
      </c>
      <c r="D61" s="26">
        <v>91.81</v>
      </c>
      <c r="E61" s="26"/>
      <c r="F61" s="26"/>
      <c r="G61" s="53">
        <f t="shared" si="28"/>
        <v>0</v>
      </c>
      <c r="H61" s="26"/>
      <c r="I61" s="26"/>
      <c r="J61" s="26">
        <f t="shared" si="31"/>
        <v>0</v>
      </c>
      <c r="K61" s="53">
        <f t="shared" si="32"/>
        <v>0</v>
      </c>
      <c r="L61" s="53">
        <f t="shared" si="33"/>
        <v>0</v>
      </c>
      <c r="M61" s="53">
        <f t="shared" si="34"/>
        <v>0</v>
      </c>
      <c r="N61" s="53">
        <f t="shared" si="35"/>
        <v>0</v>
      </c>
      <c r="O61" s="18">
        <f t="shared" si="36"/>
        <v>0</v>
      </c>
    </row>
    <row r="62" spans="1:15" ht="15">
      <c r="A62" s="21" t="s">
        <v>325</v>
      </c>
      <c r="B62" s="22" t="s">
        <v>314</v>
      </c>
      <c r="C62" s="23" t="s">
        <v>276</v>
      </c>
      <c r="D62" s="26">
        <v>1</v>
      </c>
      <c r="E62" s="26"/>
      <c r="F62" s="26"/>
      <c r="G62" s="53">
        <f t="shared" si="28"/>
        <v>0</v>
      </c>
      <c r="H62" s="26"/>
      <c r="I62" s="26"/>
      <c r="J62" s="26">
        <f t="shared" si="31"/>
        <v>0</v>
      </c>
      <c r="K62" s="53">
        <f t="shared" si="32"/>
        <v>0</v>
      </c>
      <c r="L62" s="53">
        <f t="shared" si="33"/>
        <v>0</v>
      </c>
      <c r="M62" s="53">
        <f t="shared" si="34"/>
        <v>0</v>
      </c>
      <c r="N62" s="53">
        <f t="shared" si="35"/>
        <v>0</v>
      </c>
      <c r="O62" s="18">
        <f t="shared" si="36"/>
        <v>0</v>
      </c>
    </row>
    <row r="63" spans="1:15">
      <c r="A63" s="21" t="s">
        <v>326</v>
      </c>
      <c r="B63" s="22" t="s">
        <v>315</v>
      </c>
      <c r="C63" s="23" t="s">
        <v>10</v>
      </c>
      <c r="D63" s="26">
        <v>1</v>
      </c>
      <c r="E63" s="26"/>
      <c r="F63" s="26"/>
      <c r="G63" s="53">
        <f t="shared" si="28"/>
        <v>0</v>
      </c>
      <c r="H63" s="26"/>
      <c r="I63" s="26"/>
      <c r="J63" s="26">
        <f t="shared" si="31"/>
        <v>0</v>
      </c>
      <c r="K63" s="53">
        <f t="shared" si="32"/>
        <v>0</v>
      </c>
      <c r="L63" s="53">
        <f t="shared" si="33"/>
        <v>0</v>
      </c>
      <c r="M63" s="53">
        <f t="shared" si="34"/>
        <v>0</v>
      </c>
      <c r="N63" s="53">
        <f t="shared" si="35"/>
        <v>0</v>
      </c>
      <c r="O63" s="18">
        <f t="shared" si="36"/>
        <v>0</v>
      </c>
    </row>
    <row r="64" spans="1:15">
      <c r="A64" s="21"/>
      <c r="B64" s="88" t="s">
        <v>163</v>
      </c>
      <c r="C64" s="89"/>
      <c r="D64" s="89"/>
      <c r="E64" s="89"/>
      <c r="F64" s="89"/>
      <c r="G64" s="89"/>
      <c r="H64" s="89"/>
      <c r="I64" s="89"/>
      <c r="J64" s="90"/>
      <c r="K64" s="61">
        <f>SUM(K17:K63)</f>
        <v>0</v>
      </c>
      <c r="L64" s="61">
        <f>SUM(L17:L63)</f>
        <v>0</v>
      </c>
      <c r="M64" s="61">
        <f>SUM(M17:M63)</f>
        <v>0</v>
      </c>
      <c r="N64" s="61">
        <f>SUM(N17:N63)</f>
        <v>0</v>
      </c>
      <c r="O64" s="62">
        <f>SUM(O17:O63)</f>
        <v>0</v>
      </c>
    </row>
    <row r="65" spans="1:4">
      <c r="A65" s="38"/>
      <c r="B65" s="39"/>
      <c r="C65" s="38"/>
      <c r="D65" s="40"/>
    </row>
    <row r="66" spans="1:4">
      <c r="A66" s="101" t="s">
        <v>349</v>
      </c>
      <c r="B66" s="101"/>
      <c r="C66" s="101"/>
      <c r="D66" s="101"/>
    </row>
    <row r="67" spans="1:4">
      <c r="A67" s="98" t="s">
        <v>56</v>
      </c>
      <c r="B67" s="98"/>
      <c r="C67" s="98"/>
      <c r="D67" s="98"/>
    </row>
    <row r="68" spans="1:4">
      <c r="A68" s="38"/>
      <c r="B68" s="39"/>
      <c r="C68" s="38"/>
      <c r="D68" s="40"/>
    </row>
    <row r="69" spans="1:4">
      <c r="A69" s="101" t="s">
        <v>350</v>
      </c>
      <c r="B69" s="101"/>
      <c r="C69" s="101"/>
      <c r="D69" s="101"/>
    </row>
    <row r="70" spans="1:4">
      <c r="A70" s="98" t="s">
        <v>56</v>
      </c>
      <c r="B70" s="98"/>
      <c r="C70" s="98"/>
      <c r="D70" s="98"/>
    </row>
    <row r="71" spans="1:4">
      <c r="A71" s="38"/>
      <c r="B71" s="41"/>
      <c r="C71" s="41"/>
      <c r="D71" s="40"/>
    </row>
    <row r="72" spans="1:4">
      <c r="A72" s="102"/>
      <c r="B72" s="102"/>
      <c r="C72" s="102"/>
      <c r="D72" s="102"/>
    </row>
    <row r="73" spans="1:4">
      <c r="A73" s="38"/>
      <c r="B73" s="39"/>
      <c r="C73" s="38"/>
      <c r="D73" s="40"/>
    </row>
    <row r="74" spans="1:4">
      <c r="A74" s="38"/>
      <c r="B74" s="39"/>
      <c r="C74" s="38"/>
      <c r="D74" s="40"/>
    </row>
    <row r="75" spans="1:4">
      <c r="A75" s="38"/>
      <c r="B75" s="39"/>
      <c r="C75" s="38"/>
      <c r="D75" s="40"/>
    </row>
    <row r="76" spans="1:4">
      <c r="A76" s="38"/>
      <c r="B76" s="39"/>
      <c r="C76" s="38"/>
      <c r="D76" s="40"/>
    </row>
    <row r="77" spans="1:4">
      <c r="A77" s="38"/>
      <c r="B77" s="39"/>
      <c r="C77" s="38"/>
      <c r="D77" s="40"/>
    </row>
    <row r="78" spans="1:4">
      <c r="A78" s="38"/>
      <c r="B78" s="39"/>
      <c r="C78" s="38"/>
      <c r="D78" s="40"/>
    </row>
    <row r="79" spans="1:4">
      <c r="A79" s="38"/>
      <c r="B79" s="39"/>
      <c r="C79" s="38"/>
      <c r="D79" s="40"/>
    </row>
    <row r="80" spans="1:4">
      <c r="A80" s="38"/>
      <c r="B80" s="39"/>
      <c r="C80" s="38"/>
      <c r="D80" s="40"/>
    </row>
    <row r="81" spans="1:4">
      <c r="A81" s="38"/>
      <c r="B81" s="39"/>
      <c r="C81" s="38"/>
      <c r="D81" s="40"/>
    </row>
    <row r="82" spans="1:4">
      <c r="A82" s="38"/>
      <c r="B82" s="39"/>
      <c r="C82" s="38"/>
      <c r="D82" s="40"/>
    </row>
    <row r="83" spans="1:4">
      <c r="A83" s="38"/>
      <c r="B83" s="39"/>
      <c r="C83" s="38"/>
      <c r="D83" s="40"/>
    </row>
    <row r="84" spans="1:4">
      <c r="A84" s="38"/>
      <c r="B84" s="39"/>
      <c r="C84" s="38"/>
      <c r="D84" s="40"/>
    </row>
    <row r="85" spans="1:4">
      <c r="A85" s="38"/>
      <c r="B85" s="39"/>
      <c r="C85" s="38"/>
      <c r="D85" s="40"/>
    </row>
    <row r="86" spans="1:4">
      <c r="A86" s="38"/>
      <c r="B86" s="39"/>
      <c r="C86" s="38"/>
      <c r="D86" s="40"/>
    </row>
    <row r="87" spans="1:4">
      <c r="A87" s="38"/>
      <c r="B87" s="39"/>
      <c r="C87" s="38"/>
      <c r="D87" s="40"/>
    </row>
    <row r="88" spans="1:4">
      <c r="A88" s="38"/>
      <c r="B88" s="39"/>
      <c r="C88" s="38"/>
      <c r="D88" s="40"/>
    </row>
    <row r="89" spans="1:4">
      <c r="A89" s="38"/>
      <c r="B89" s="39"/>
      <c r="C89" s="38"/>
      <c r="D89" s="40"/>
    </row>
    <row r="90" spans="1:4">
      <c r="A90" s="38"/>
      <c r="B90" s="39"/>
      <c r="C90" s="38"/>
      <c r="D90" s="40"/>
    </row>
    <row r="91" spans="1:4">
      <c r="A91" s="38"/>
      <c r="B91" s="39"/>
      <c r="C91" s="38"/>
      <c r="D91" s="40"/>
    </row>
    <row r="92" spans="1:4">
      <c r="A92" s="38"/>
      <c r="B92" s="39"/>
      <c r="C92" s="38"/>
      <c r="D92" s="40"/>
    </row>
    <row r="93" spans="1:4">
      <c r="A93" s="38"/>
      <c r="B93" s="39"/>
      <c r="C93" s="38"/>
      <c r="D93" s="40"/>
    </row>
    <row r="94" spans="1:4">
      <c r="A94" s="38"/>
      <c r="B94" s="39"/>
      <c r="C94" s="38"/>
      <c r="D94" s="40"/>
    </row>
    <row r="95" spans="1:4">
      <c r="A95" s="38"/>
      <c r="B95" s="39"/>
      <c r="C95" s="38"/>
      <c r="D95" s="40"/>
    </row>
    <row r="96" spans="1:4">
      <c r="A96" s="38"/>
      <c r="B96" s="39"/>
      <c r="C96" s="38"/>
      <c r="D96" s="40"/>
    </row>
    <row r="97" spans="1:4">
      <c r="A97" s="38"/>
      <c r="B97" s="39"/>
      <c r="C97" s="38"/>
      <c r="D97" s="40"/>
    </row>
    <row r="98" spans="1:4">
      <c r="A98" s="38"/>
      <c r="B98" s="39"/>
      <c r="C98" s="38"/>
      <c r="D98" s="40"/>
    </row>
    <row r="99" spans="1:4">
      <c r="A99" s="38"/>
      <c r="B99" s="39"/>
      <c r="C99" s="38"/>
      <c r="D99" s="40"/>
    </row>
    <row r="100" spans="1:4">
      <c r="A100" s="38"/>
      <c r="B100" s="39"/>
      <c r="C100" s="38"/>
      <c r="D100" s="40"/>
    </row>
    <row r="101" spans="1:4">
      <c r="A101" s="38"/>
      <c r="B101" s="39"/>
      <c r="C101" s="38"/>
      <c r="D101" s="40"/>
    </row>
    <row r="102" spans="1:4">
      <c r="A102" s="38"/>
      <c r="B102" s="39"/>
      <c r="C102" s="38"/>
      <c r="D102" s="40"/>
    </row>
    <row r="103" spans="1:4">
      <c r="A103" s="38"/>
      <c r="B103" s="39"/>
      <c r="C103" s="38"/>
      <c r="D103" s="40"/>
    </row>
    <row r="104" spans="1:4">
      <c r="A104" s="38"/>
      <c r="B104" s="39"/>
      <c r="C104" s="38"/>
      <c r="D104" s="40"/>
    </row>
    <row r="105" spans="1:4">
      <c r="A105" s="38"/>
      <c r="B105" s="39"/>
      <c r="C105" s="38"/>
      <c r="D105" s="40"/>
    </row>
    <row r="106" spans="1:4">
      <c r="A106" s="38"/>
      <c r="B106" s="39"/>
      <c r="C106" s="38"/>
      <c r="D106" s="40"/>
    </row>
    <row r="107" spans="1:4">
      <c r="A107" s="38"/>
      <c r="B107" s="39"/>
      <c r="C107" s="38"/>
      <c r="D107" s="40"/>
    </row>
    <row r="108" spans="1:4">
      <c r="A108" s="38"/>
      <c r="B108" s="39"/>
      <c r="C108" s="38"/>
      <c r="D108" s="40"/>
    </row>
    <row r="109" spans="1:4">
      <c r="A109" s="38"/>
      <c r="B109" s="39"/>
      <c r="C109" s="38"/>
      <c r="D109" s="40"/>
    </row>
    <row r="110" spans="1:4">
      <c r="A110" s="38"/>
      <c r="B110" s="39"/>
      <c r="C110" s="38"/>
      <c r="D110" s="40"/>
    </row>
    <row r="111" spans="1:4">
      <c r="A111" s="38"/>
      <c r="B111" s="39"/>
      <c r="C111" s="38"/>
      <c r="D111" s="40"/>
    </row>
    <row r="112" spans="1:4">
      <c r="A112" s="38"/>
      <c r="B112" s="39"/>
      <c r="C112" s="38"/>
      <c r="D112" s="40"/>
    </row>
    <row r="113" spans="1:4">
      <c r="A113" s="38"/>
      <c r="B113" s="39"/>
      <c r="C113" s="38"/>
      <c r="D113" s="40"/>
    </row>
    <row r="114" spans="1:4">
      <c r="A114" s="38"/>
      <c r="B114" s="39"/>
      <c r="C114" s="38"/>
      <c r="D114" s="40"/>
    </row>
    <row r="115" spans="1:4">
      <c r="A115" s="38"/>
      <c r="B115" s="39"/>
      <c r="C115" s="38"/>
      <c r="D115" s="40"/>
    </row>
    <row r="116" spans="1:4">
      <c r="A116" s="38"/>
      <c r="B116" s="39"/>
      <c r="C116" s="38"/>
      <c r="D116" s="40"/>
    </row>
    <row r="117" spans="1:4">
      <c r="A117" s="38"/>
      <c r="B117" s="39"/>
      <c r="C117" s="38"/>
      <c r="D117" s="40"/>
    </row>
    <row r="118" spans="1:4">
      <c r="A118" s="38"/>
      <c r="B118" s="39"/>
      <c r="C118" s="38"/>
      <c r="D118" s="40"/>
    </row>
    <row r="119" spans="1:4">
      <c r="A119" s="38"/>
      <c r="B119" s="39"/>
      <c r="C119" s="38"/>
      <c r="D119" s="40"/>
    </row>
    <row r="120" spans="1:4">
      <c r="A120" s="38"/>
      <c r="B120" s="39"/>
      <c r="C120" s="38"/>
      <c r="D120" s="40"/>
    </row>
    <row r="121" spans="1:4">
      <c r="A121" s="38"/>
      <c r="B121" s="39"/>
      <c r="C121" s="38"/>
      <c r="D121" s="40"/>
    </row>
    <row r="122" spans="1:4">
      <c r="A122" s="38"/>
      <c r="B122" s="39"/>
      <c r="C122" s="38"/>
      <c r="D122" s="40"/>
    </row>
    <row r="123" spans="1:4">
      <c r="A123" s="38"/>
      <c r="B123" s="39"/>
      <c r="C123" s="38"/>
      <c r="D123" s="40"/>
    </row>
    <row r="124" spans="1:4">
      <c r="A124" s="38"/>
      <c r="B124" s="39"/>
      <c r="C124" s="38"/>
      <c r="D124" s="40"/>
    </row>
    <row r="125" spans="1:4">
      <c r="A125" s="38"/>
      <c r="B125" s="39"/>
      <c r="C125" s="38"/>
      <c r="D125" s="40"/>
    </row>
    <row r="126" spans="1:4">
      <c r="A126" s="38"/>
      <c r="B126" s="39"/>
      <c r="C126" s="38"/>
      <c r="D126" s="40"/>
    </row>
    <row r="127" spans="1:4">
      <c r="A127" s="38"/>
      <c r="B127" s="39"/>
      <c r="C127" s="38"/>
      <c r="D127" s="40"/>
    </row>
    <row r="128" spans="1:4">
      <c r="A128" s="38"/>
      <c r="B128" s="39"/>
      <c r="C128" s="38"/>
      <c r="D128" s="40"/>
    </row>
    <row r="129" spans="1:4">
      <c r="A129" s="38"/>
      <c r="B129" s="39"/>
      <c r="C129" s="38"/>
      <c r="D129" s="40"/>
    </row>
    <row r="130" spans="1:4">
      <c r="A130" s="38"/>
      <c r="B130" s="39"/>
      <c r="C130" s="38"/>
      <c r="D130" s="40"/>
    </row>
    <row r="131" spans="1:4">
      <c r="A131" s="38"/>
      <c r="B131" s="39"/>
      <c r="C131" s="38"/>
      <c r="D131" s="40"/>
    </row>
    <row r="132" spans="1:4">
      <c r="A132" s="38"/>
      <c r="B132" s="39"/>
      <c r="C132" s="38"/>
      <c r="D132" s="40"/>
    </row>
    <row r="133" spans="1:4">
      <c r="A133" s="38"/>
      <c r="B133" s="39"/>
      <c r="C133" s="38"/>
      <c r="D133" s="40"/>
    </row>
    <row r="134" spans="1:4">
      <c r="A134" s="38"/>
      <c r="B134" s="39"/>
      <c r="C134" s="38"/>
      <c r="D134" s="40"/>
    </row>
    <row r="135" spans="1:4">
      <c r="A135" s="38"/>
      <c r="B135" s="39"/>
      <c r="C135" s="38"/>
      <c r="D135" s="40"/>
    </row>
    <row r="136" spans="1:4">
      <c r="A136" s="38"/>
      <c r="B136" s="39"/>
      <c r="C136" s="38"/>
      <c r="D136" s="40"/>
    </row>
    <row r="137" spans="1:4">
      <c r="A137" s="38"/>
      <c r="B137" s="39"/>
      <c r="C137" s="38"/>
      <c r="D137" s="40"/>
    </row>
    <row r="138" spans="1:4">
      <c r="A138" s="38"/>
      <c r="B138" s="39"/>
      <c r="C138" s="38"/>
      <c r="D138" s="40"/>
    </row>
    <row r="139" spans="1:4">
      <c r="A139" s="38"/>
      <c r="B139" s="39"/>
      <c r="C139" s="38"/>
      <c r="D139" s="40"/>
    </row>
    <row r="140" spans="1:4">
      <c r="A140" s="38"/>
      <c r="B140" s="39"/>
      <c r="C140" s="38"/>
      <c r="D140" s="40"/>
    </row>
    <row r="141" spans="1:4">
      <c r="A141" s="38"/>
      <c r="B141" s="39"/>
      <c r="C141" s="38"/>
      <c r="D141" s="40"/>
    </row>
    <row r="142" spans="1:4">
      <c r="A142" s="38"/>
      <c r="B142" s="39"/>
      <c r="C142" s="38"/>
      <c r="D142" s="40"/>
    </row>
    <row r="143" spans="1:4">
      <c r="A143" s="38"/>
      <c r="B143" s="39"/>
      <c r="C143" s="38"/>
      <c r="D143" s="40"/>
    </row>
    <row r="144" spans="1:4">
      <c r="A144" s="38"/>
      <c r="B144" s="39"/>
      <c r="C144" s="38"/>
      <c r="D144" s="40"/>
    </row>
    <row r="145" spans="1:4">
      <c r="A145" s="38"/>
      <c r="B145" s="39"/>
      <c r="C145" s="38"/>
      <c r="D145" s="40"/>
    </row>
    <row r="146" spans="1:4">
      <c r="A146" s="38"/>
      <c r="B146" s="39"/>
      <c r="C146" s="38"/>
      <c r="D146" s="40"/>
    </row>
    <row r="147" spans="1:4">
      <c r="A147" s="38"/>
      <c r="B147" s="39"/>
      <c r="C147" s="38"/>
      <c r="D147" s="40"/>
    </row>
    <row r="148" spans="1:4">
      <c r="A148" s="38"/>
      <c r="B148" s="39"/>
      <c r="C148" s="38"/>
      <c r="D148" s="40"/>
    </row>
    <row r="149" spans="1:4">
      <c r="A149" s="38"/>
      <c r="B149" s="39"/>
      <c r="C149" s="38"/>
      <c r="D149" s="40"/>
    </row>
    <row r="150" spans="1:4">
      <c r="A150" s="38"/>
      <c r="B150" s="39"/>
      <c r="C150" s="38"/>
      <c r="D150" s="40"/>
    </row>
    <row r="151" spans="1:4">
      <c r="A151" s="38"/>
      <c r="B151" s="39"/>
      <c r="C151" s="38"/>
      <c r="D151" s="40"/>
    </row>
    <row r="152" spans="1:4">
      <c r="A152" s="38"/>
      <c r="B152" s="39"/>
      <c r="C152" s="38"/>
      <c r="D152" s="40"/>
    </row>
    <row r="153" spans="1:4">
      <c r="A153" s="38"/>
      <c r="B153" s="39"/>
      <c r="C153" s="38"/>
      <c r="D153" s="40"/>
    </row>
    <row r="154" spans="1:4">
      <c r="A154" s="38"/>
      <c r="B154" s="39"/>
      <c r="C154" s="38"/>
      <c r="D154" s="40"/>
    </row>
    <row r="155" spans="1:4">
      <c r="A155" s="38"/>
      <c r="B155" s="39"/>
      <c r="C155" s="38"/>
      <c r="D155" s="40"/>
    </row>
    <row r="156" spans="1:4">
      <c r="A156" s="38"/>
      <c r="B156" s="39"/>
      <c r="C156" s="38"/>
      <c r="D156" s="40"/>
    </row>
    <row r="157" spans="1:4">
      <c r="A157" s="38"/>
      <c r="B157" s="39"/>
      <c r="C157" s="38"/>
      <c r="D157" s="40"/>
    </row>
    <row r="158" spans="1:4">
      <c r="A158" s="38"/>
      <c r="B158" s="39"/>
      <c r="C158" s="38"/>
      <c r="D158" s="40"/>
    </row>
    <row r="159" spans="1:4">
      <c r="A159" s="38"/>
      <c r="B159" s="39"/>
      <c r="C159" s="38"/>
      <c r="D159" s="40"/>
    </row>
    <row r="160" spans="1:4">
      <c r="A160" s="38"/>
      <c r="B160" s="39"/>
      <c r="C160" s="38"/>
      <c r="D160" s="40"/>
    </row>
    <row r="161" spans="1:4">
      <c r="A161" s="38"/>
      <c r="B161" s="39"/>
      <c r="C161" s="38"/>
      <c r="D161" s="40"/>
    </row>
    <row r="162" spans="1:4">
      <c r="A162" s="38"/>
      <c r="B162" s="39"/>
      <c r="C162" s="38"/>
      <c r="D162" s="40"/>
    </row>
    <row r="163" spans="1:4">
      <c r="A163" s="38"/>
      <c r="B163" s="39"/>
      <c r="C163" s="38"/>
      <c r="D163" s="40"/>
    </row>
    <row r="164" spans="1:4">
      <c r="A164" s="38"/>
      <c r="B164" s="39"/>
      <c r="C164" s="38"/>
      <c r="D164" s="40"/>
    </row>
    <row r="165" spans="1:4">
      <c r="A165" s="38"/>
      <c r="B165" s="39"/>
      <c r="C165" s="38"/>
      <c r="D165" s="40"/>
    </row>
    <row r="166" spans="1:4">
      <c r="A166" s="38"/>
      <c r="B166" s="39"/>
      <c r="C166" s="38"/>
      <c r="D166" s="40"/>
    </row>
    <row r="167" spans="1:4">
      <c r="A167" s="38"/>
      <c r="B167" s="39"/>
      <c r="C167" s="38"/>
      <c r="D167" s="40"/>
    </row>
    <row r="168" spans="1:4">
      <c r="A168" s="38"/>
      <c r="B168" s="39"/>
      <c r="C168" s="38"/>
      <c r="D168" s="40"/>
    </row>
    <row r="169" spans="1:4">
      <c r="A169" s="38"/>
      <c r="B169" s="39"/>
      <c r="C169" s="38"/>
      <c r="D169" s="40"/>
    </row>
    <row r="170" spans="1:4">
      <c r="A170" s="38"/>
      <c r="B170" s="39"/>
      <c r="C170" s="38"/>
      <c r="D170" s="40"/>
    </row>
    <row r="171" spans="1:4">
      <c r="A171" s="38"/>
      <c r="B171" s="39"/>
      <c r="C171" s="38"/>
      <c r="D171" s="40"/>
    </row>
    <row r="172" spans="1:4">
      <c r="A172" s="38"/>
      <c r="B172" s="39"/>
      <c r="C172" s="38"/>
      <c r="D172" s="40"/>
    </row>
    <row r="173" spans="1:4">
      <c r="A173" s="38"/>
      <c r="B173" s="39"/>
      <c r="C173" s="38"/>
      <c r="D173" s="40"/>
    </row>
    <row r="174" spans="1:4">
      <c r="A174" s="38"/>
      <c r="B174" s="39"/>
      <c r="C174" s="38"/>
      <c r="D174" s="40"/>
    </row>
    <row r="175" spans="1:4">
      <c r="A175" s="38"/>
      <c r="B175" s="39"/>
      <c r="C175" s="38"/>
      <c r="D175" s="40"/>
    </row>
    <row r="176" spans="1:4">
      <c r="A176" s="38"/>
      <c r="B176" s="39"/>
      <c r="C176" s="38"/>
      <c r="D176" s="40"/>
    </row>
    <row r="177" spans="1:4">
      <c r="A177" s="38"/>
      <c r="B177" s="39"/>
      <c r="C177" s="38"/>
      <c r="D177" s="40"/>
    </row>
    <row r="178" spans="1:4">
      <c r="A178" s="38"/>
      <c r="B178" s="39"/>
      <c r="C178" s="38"/>
      <c r="D178" s="40"/>
    </row>
    <row r="179" spans="1:4">
      <c r="A179" s="38"/>
      <c r="B179" s="39"/>
      <c r="C179" s="38"/>
      <c r="D179" s="40"/>
    </row>
    <row r="180" spans="1:4">
      <c r="A180" s="38"/>
      <c r="B180" s="39"/>
      <c r="C180" s="38"/>
      <c r="D180" s="40"/>
    </row>
    <row r="181" spans="1:4">
      <c r="A181" s="38"/>
      <c r="B181" s="39"/>
      <c r="C181" s="38"/>
      <c r="D181" s="40"/>
    </row>
    <row r="182" spans="1:4">
      <c r="A182" s="38"/>
      <c r="B182" s="39"/>
      <c r="C182" s="38"/>
      <c r="D182" s="40"/>
    </row>
    <row r="183" spans="1:4">
      <c r="A183" s="38"/>
      <c r="B183" s="39"/>
      <c r="C183" s="38"/>
      <c r="D183" s="40"/>
    </row>
    <row r="184" spans="1:4">
      <c r="A184" s="38"/>
      <c r="B184" s="39"/>
      <c r="C184" s="38"/>
      <c r="D184" s="40"/>
    </row>
    <row r="185" spans="1:4">
      <c r="A185" s="38"/>
      <c r="B185" s="39"/>
      <c r="C185" s="38"/>
      <c r="D185" s="40"/>
    </row>
    <row r="186" spans="1:4">
      <c r="A186" s="38"/>
      <c r="B186" s="39"/>
      <c r="C186" s="38"/>
      <c r="D186" s="40"/>
    </row>
    <row r="187" spans="1:4">
      <c r="A187" s="38"/>
      <c r="B187" s="39"/>
      <c r="C187" s="38"/>
      <c r="D187" s="40"/>
    </row>
    <row r="188" spans="1:4">
      <c r="A188" s="38"/>
      <c r="B188" s="39"/>
      <c r="C188" s="38"/>
      <c r="D188" s="40"/>
    </row>
    <row r="189" spans="1:4">
      <c r="A189" s="38"/>
      <c r="B189" s="39"/>
      <c r="C189" s="38"/>
      <c r="D189" s="40"/>
    </row>
    <row r="190" spans="1:4">
      <c r="A190" s="38"/>
      <c r="B190" s="39"/>
      <c r="C190" s="38"/>
      <c r="D190" s="40"/>
    </row>
    <row r="191" spans="1:4">
      <c r="A191" s="38"/>
      <c r="B191" s="39"/>
      <c r="C191" s="38"/>
      <c r="D191" s="40"/>
    </row>
    <row r="192" spans="1:4">
      <c r="A192" s="38"/>
      <c r="B192" s="39"/>
      <c r="C192" s="38"/>
      <c r="D192" s="40"/>
    </row>
    <row r="193" spans="1:4">
      <c r="A193" s="38"/>
      <c r="B193" s="39"/>
      <c r="C193" s="38"/>
      <c r="D193" s="40"/>
    </row>
    <row r="194" spans="1:4">
      <c r="A194" s="38"/>
      <c r="B194" s="39"/>
      <c r="C194" s="38"/>
      <c r="D194" s="40"/>
    </row>
    <row r="195" spans="1:4">
      <c r="A195" s="38"/>
      <c r="B195" s="39"/>
      <c r="C195" s="38"/>
      <c r="D195" s="40"/>
    </row>
    <row r="196" spans="1:4">
      <c r="A196" s="38"/>
      <c r="B196" s="39"/>
      <c r="C196" s="38"/>
      <c r="D196" s="40"/>
    </row>
    <row r="197" spans="1:4">
      <c r="A197" s="38"/>
      <c r="B197" s="39"/>
      <c r="C197" s="38"/>
      <c r="D197" s="40"/>
    </row>
    <row r="198" spans="1:4">
      <c r="A198" s="38"/>
      <c r="B198" s="39"/>
      <c r="C198" s="38"/>
      <c r="D198" s="40"/>
    </row>
    <row r="199" spans="1:4">
      <c r="A199" s="38"/>
      <c r="B199" s="39"/>
      <c r="C199" s="38"/>
      <c r="D199" s="40"/>
    </row>
    <row r="200" spans="1:4">
      <c r="A200" s="38"/>
      <c r="B200" s="39"/>
      <c r="C200" s="38"/>
      <c r="D200" s="40"/>
    </row>
    <row r="201" spans="1:4">
      <c r="A201" s="38"/>
      <c r="B201" s="39"/>
      <c r="C201" s="38"/>
      <c r="D201" s="40"/>
    </row>
    <row r="202" spans="1:4">
      <c r="A202" s="38"/>
      <c r="B202" s="39"/>
      <c r="C202" s="38"/>
      <c r="D202" s="40"/>
    </row>
    <row r="203" spans="1:4">
      <c r="A203" s="38"/>
      <c r="B203" s="39"/>
      <c r="C203" s="38"/>
      <c r="D203" s="40"/>
    </row>
    <row r="204" spans="1:4">
      <c r="A204" s="38"/>
      <c r="B204" s="39"/>
      <c r="C204" s="38"/>
      <c r="D204" s="40"/>
    </row>
    <row r="205" spans="1:4">
      <c r="A205" s="38"/>
      <c r="B205" s="39"/>
      <c r="C205" s="38"/>
      <c r="D205" s="40"/>
    </row>
    <row r="206" spans="1:4">
      <c r="A206" s="38"/>
      <c r="B206" s="39"/>
      <c r="C206" s="38"/>
      <c r="D206" s="40"/>
    </row>
    <row r="207" spans="1:4">
      <c r="A207" s="38"/>
      <c r="B207" s="39"/>
      <c r="C207" s="38"/>
      <c r="D207" s="40"/>
    </row>
    <row r="208" spans="1:4">
      <c r="A208" s="38"/>
      <c r="B208" s="39"/>
      <c r="C208" s="38"/>
      <c r="D208" s="40"/>
    </row>
    <row r="209" spans="1:4">
      <c r="A209" s="38"/>
      <c r="B209" s="39"/>
      <c r="C209" s="38"/>
      <c r="D209" s="40"/>
    </row>
    <row r="210" spans="1:4">
      <c r="A210" s="38"/>
      <c r="B210" s="39"/>
      <c r="C210" s="38"/>
      <c r="D210" s="40"/>
    </row>
    <row r="211" spans="1:4">
      <c r="A211" s="38"/>
      <c r="B211" s="39"/>
      <c r="C211" s="38"/>
      <c r="D211" s="40"/>
    </row>
    <row r="212" spans="1:4">
      <c r="A212" s="38"/>
      <c r="B212" s="39"/>
      <c r="C212" s="38"/>
      <c r="D212" s="40"/>
    </row>
    <row r="213" spans="1:4">
      <c r="A213" s="38"/>
      <c r="B213" s="39"/>
      <c r="C213" s="38"/>
      <c r="D213" s="40"/>
    </row>
    <row r="214" spans="1:4">
      <c r="A214" s="38"/>
      <c r="B214" s="39"/>
      <c r="C214" s="38"/>
      <c r="D214" s="40"/>
    </row>
    <row r="215" spans="1:4">
      <c r="A215" s="38"/>
      <c r="B215" s="39"/>
      <c r="C215" s="38"/>
      <c r="D215" s="40"/>
    </row>
    <row r="216" spans="1:4">
      <c r="A216" s="38"/>
      <c r="B216" s="39"/>
      <c r="C216" s="38"/>
      <c r="D216" s="40"/>
    </row>
    <row r="217" spans="1:4">
      <c r="A217" s="38"/>
      <c r="B217" s="39"/>
      <c r="C217" s="38"/>
      <c r="D217" s="40"/>
    </row>
    <row r="218" spans="1:4">
      <c r="A218" s="38"/>
      <c r="B218" s="39"/>
      <c r="C218" s="38"/>
      <c r="D218" s="40"/>
    </row>
    <row r="219" spans="1:4">
      <c r="A219" s="38"/>
      <c r="B219" s="39"/>
      <c r="C219" s="38"/>
      <c r="D219" s="40"/>
    </row>
    <row r="220" spans="1:4">
      <c r="A220" s="38"/>
      <c r="B220" s="39"/>
      <c r="C220" s="38"/>
      <c r="D220" s="40"/>
    </row>
    <row r="221" spans="1:4">
      <c r="A221" s="38"/>
      <c r="B221" s="39"/>
      <c r="C221" s="38"/>
      <c r="D221" s="40"/>
    </row>
    <row r="222" spans="1:4">
      <c r="A222" s="38"/>
      <c r="B222" s="39"/>
      <c r="C222" s="38"/>
      <c r="D222" s="40"/>
    </row>
    <row r="223" spans="1:4">
      <c r="A223" s="38"/>
      <c r="B223" s="39"/>
      <c r="C223" s="38"/>
      <c r="D223" s="40"/>
    </row>
    <row r="224" spans="1:4">
      <c r="A224" s="38"/>
      <c r="B224" s="39"/>
      <c r="C224" s="38"/>
      <c r="D224" s="40"/>
    </row>
    <row r="225" spans="1:4">
      <c r="A225" s="38"/>
      <c r="B225" s="39"/>
      <c r="C225" s="38"/>
      <c r="D225" s="40"/>
    </row>
    <row r="226" spans="1:4">
      <c r="A226" s="38"/>
      <c r="B226" s="39"/>
      <c r="C226" s="38"/>
      <c r="D226" s="40"/>
    </row>
    <row r="227" spans="1:4">
      <c r="A227" s="38"/>
      <c r="B227" s="39"/>
      <c r="C227" s="38"/>
      <c r="D227" s="40"/>
    </row>
    <row r="228" spans="1:4">
      <c r="A228" s="38"/>
      <c r="B228" s="39"/>
      <c r="C228" s="38"/>
      <c r="D228" s="40"/>
    </row>
    <row r="229" spans="1:4">
      <c r="A229" s="38"/>
      <c r="B229" s="39"/>
      <c r="C229" s="38"/>
      <c r="D229" s="40"/>
    </row>
    <row r="230" spans="1:4">
      <c r="A230" s="38"/>
      <c r="B230" s="39"/>
      <c r="C230" s="38"/>
      <c r="D230" s="40"/>
    </row>
    <row r="231" spans="1:4">
      <c r="A231" s="38"/>
      <c r="B231" s="39"/>
      <c r="C231" s="38"/>
      <c r="D231" s="40"/>
    </row>
    <row r="232" spans="1:4">
      <c r="A232" s="38"/>
      <c r="B232" s="39"/>
      <c r="C232" s="38"/>
      <c r="D232" s="40"/>
    </row>
    <row r="233" spans="1:4">
      <c r="A233" s="38"/>
      <c r="B233" s="39"/>
      <c r="C233" s="38"/>
      <c r="D233" s="40"/>
    </row>
    <row r="234" spans="1:4">
      <c r="A234" s="38"/>
      <c r="B234" s="39"/>
      <c r="C234" s="38"/>
      <c r="D234" s="40"/>
    </row>
    <row r="235" spans="1:4">
      <c r="A235" s="38"/>
      <c r="B235" s="39"/>
      <c r="C235" s="38"/>
      <c r="D235" s="40"/>
    </row>
    <row r="236" spans="1:4">
      <c r="A236" s="38"/>
      <c r="B236" s="39"/>
      <c r="C236" s="38"/>
      <c r="D236" s="40"/>
    </row>
    <row r="237" spans="1:4">
      <c r="A237" s="38"/>
      <c r="B237" s="39"/>
      <c r="C237" s="38"/>
      <c r="D237" s="40"/>
    </row>
    <row r="238" spans="1:4">
      <c r="A238" s="38"/>
      <c r="B238" s="39"/>
      <c r="C238" s="38"/>
      <c r="D238" s="40"/>
    </row>
    <row r="239" spans="1:4">
      <c r="A239" s="38"/>
      <c r="B239" s="39"/>
      <c r="C239" s="38"/>
      <c r="D239" s="40"/>
    </row>
    <row r="240" spans="1:4">
      <c r="A240" s="38"/>
      <c r="B240" s="39"/>
      <c r="C240" s="38"/>
      <c r="D240" s="40"/>
    </row>
    <row r="241" spans="1:4">
      <c r="A241" s="38"/>
      <c r="B241" s="39"/>
      <c r="C241" s="38"/>
      <c r="D241" s="40"/>
    </row>
    <row r="242" spans="1:4">
      <c r="A242" s="38"/>
      <c r="B242" s="39"/>
      <c r="C242" s="38"/>
      <c r="D242" s="40"/>
    </row>
    <row r="243" spans="1:4">
      <c r="A243" s="38"/>
      <c r="B243" s="39"/>
      <c r="C243" s="38"/>
      <c r="D243" s="40"/>
    </row>
    <row r="244" spans="1:4">
      <c r="A244" s="38"/>
      <c r="B244" s="39"/>
      <c r="C244" s="38"/>
      <c r="D244" s="40"/>
    </row>
    <row r="245" spans="1:4">
      <c r="A245" s="38"/>
      <c r="B245" s="39"/>
      <c r="C245" s="38"/>
      <c r="D245" s="40"/>
    </row>
    <row r="246" spans="1:4">
      <c r="A246" s="38"/>
      <c r="B246" s="39"/>
      <c r="C246" s="38"/>
      <c r="D246" s="40"/>
    </row>
    <row r="247" spans="1:4">
      <c r="A247" s="38"/>
      <c r="B247" s="39"/>
      <c r="C247" s="38"/>
      <c r="D247" s="40"/>
    </row>
    <row r="248" spans="1:4">
      <c r="A248" s="38"/>
      <c r="B248" s="39"/>
      <c r="C248" s="38"/>
      <c r="D248" s="40"/>
    </row>
    <row r="249" spans="1:4">
      <c r="A249" s="38"/>
      <c r="B249" s="39"/>
      <c r="C249" s="38"/>
      <c r="D249" s="40"/>
    </row>
    <row r="250" spans="1:4">
      <c r="A250" s="38"/>
      <c r="B250" s="39"/>
      <c r="C250" s="38"/>
      <c r="D250" s="40"/>
    </row>
    <row r="251" spans="1:4">
      <c r="A251" s="38"/>
      <c r="B251" s="39"/>
      <c r="C251" s="38"/>
      <c r="D251" s="40"/>
    </row>
    <row r="252" spans="1:4">
      <c r="A252" s="38"/>
      <c r="B252" s="39"/>
      <c r="C252" s="38"/>
      <c r="D252" s="40"/>
    </row>
    <row r="253" spans="1:4">
      <c r="A253" s="38"/>
      <c r="B253" s="39"/>
      <c r="C253" s="38"/>
      <c r="D253" s="40"/>
    </row>
    <row r="254" spans="1:4">
      <c r="A254" s="38"/>
      <c r="B254" s="39"/>
      <c r="C254" s="38"/>
      <c r="D254" s="40"/>
    </row>
    <row r="255" spans="1:4">
      <c r="A255" s="38"/>
      <c r="B255" s="39"/>
      <c r="C255" s="38"/>
      <c r="D255" s="40"/>
    </row>
    <row r="256" spans="1:4">
      <c r="A256" s="38"/>
      <c r="B256" s="39"/>
      <c r="C256" s="38"/>
      <c r="D256" s="40"/>
    </row>
    <row r="257" spans="1:4">
      <c r="A257" s="38"/>
      <c r="B257" s="39"/>
      <c r="C257" s="38"/>
      <c r="D257" s="40"/>
    </row>
    <row r="258" spans="1:4">
      <c r="A258" s="38"/>
      <c r="B258" s="39"/>
      <c r="C258" s="38"/>
      <c r="D258" s="40"/>
    </row>
    <row r="259" spans="1:4">
      <c r="A259" s="38"/>
      <c r="B259" s="39"/>
      <c r="C259" s="38"/>
      <c r="D259" s="40"/>
    </row>
    <row r="260" spans="1:4">
      <c r="A260" s="38"/>
      <c r="B260" s="39"/>
      <c r="C260" s="38"/>
      <c r="D260" s="40"/>
    </row>
    <row r="261" spans="1:4">
      <c r="A261" s="38"/>
      <c r="B261" s="39"/>
      <c r="C261" s="38"/>
      <c r="D261" s="40"/>
    </row>
    <row r="262" spans="1:4">
      <c r="A262" s="38"/>
      <c r="B262" s="39"/>
      <c r="C262" s="38"/>
      <c r="D262" s="40"/>
    </row>
    <row r="263" spans="1:4">
      <c r="A263" s="38"/>
      <c r="B263" s="39"/>
      <c r="C263" s="38"/>
      <c r="D263" s="40"/>
    </row>
    <row r="264" spans="1:4">
      <c r="A264" s="38"/>
      <c r="B264" s="39"/>
      <c r="C264" s="38"/>
      <c r="D264" s="40"/>
    </row>
    <row r="265" spans="1:4">
      <c r="A265" s="38"/>
      <c r="B265" s="39"/>
      <c r="C265" s="38"/>
      <c r="D265" s="40"/>
    </row>
    <row r="266" spans="1:4">
      <c r="A266" s="38"/>
      <c r="B266" s="39"/>
      <c r="C266" s="38"/>
      <c r="D266" s="40"/>
    </row>
    <row r="267" spans="1:4">
      <c r="A267" s="38"/>
      <c r="B267" s="39"/>
      <c r="C267" s="38"/>
      <c r="D267" s="40"/>
    </row>
    <row r="268" spans="1:4">
      <c r="A268" s="38"/>
      <c r="B268" s="39"/>
      <c r="C268" s="38"/>
      <c r="D268" s="40"/>
    </row>
    <row r="269" spans="1:4">
      <c r="A269" s="38"/>
      <c r="B269" s="39"/>
      <c r="C269" s="38"/>
      <c r="D269" s="40"/>
    </row>
    <row r="270" spans="1:4">
      <c r="A270" s="38"/>
      <c r="B270" s="39"/>
      <c r="C270" s="38"/>
      <c r="D270" s="40"/>
    </row>
    <row r="271" spans="1:4">
      <c r="A271" s="38"/>
      <c r="B271" s="39"/>
      <c r="C271" s="38"/>
      <c r="D271" s="40"/>
    </row>
    <row r="272" spans="1:4">
      <c r="A272" s="38"/>
      <c r="B272" s="39"/>
      <c r="C272" s="38"/>
      <c r="D272" s="40"/>
    </row>
    <row r="273" spans="1:4">
      <c r="A273" s="38"/>
      <c r="B273" s="39"/>
      <c r="C273" s="38"/>
      <c r="D273" s="40"/>
    </row>
    <row r="274" spans="1:4">
      <c r="A274" s="38"/>
      <c r="B274" s="39"/>
      <c r="C274" s="38"/>
      <c r="D274" s="40"/>
    </row>
    <row r="275" spans="1:4">
      <c r="A275" s="38"/>
      <c r="B275" s="39"/>
      <c r="C275" s="38"/>
      <c r="D275" s="40"/>
    </row>
    <row r="276" spans="1:4">
      <c r="A276" s="38"/>
      <c r="B276" s="39"/>
      <c r="C276" s="38"/>
      <c r="D276" s="40"/>
    </row>
    <row r="277" spans="1:4">
      <c r="A277" s="38"/>
      <c r="B277" s="39"/>
      <c r="C277" s="38"/>
      <c r="D277" s="40"/>
    </row>
    <row r="278" spans="1:4">
      <c r="A278" s="38"/>
      <c r="B278" s="39"/>
      <c r="C278" s="38"/>
      <c r="D278" s="40"/>
    </row>
    <row r="279" spans="1:4">
      <c r="A279" s="38"/>
      <c r="B279" s="39"/>
      <c r="C279" s="38"/>
      <c r="D279" s="40"/>
    </row>
    <row r="280" spans="1:4">
      <c r="A280" s="38"/>
      <c r="B280" s="39"/>
      <c r="C280" s="38"/>
      <c r="D280" s="40"/>
    </row>
    <row r="281" spans="1:4">
      <c r="A281" s="38"/>
      <c r="B281" s="39"/>
      <c r="C281" s="38"/>
      <c r="D281" s="40"/>
    </row>
    <row r="282" spans="1:4">
      <c r="A282" s="38"/>
      <c r="B282" s="39"/>
      <c r="C282" s="38"/>
      <c r="D282" s="40"/>
    </row>
    <row r="283" spans="1:4">
      <c r="A283" s="38"/>
      <c r="B283" s="39"/>
      <c r="C283" s="38"/>
      <c r="D283" s="40"/>
    </row>
    <row r="284" spans="1:4">
      <c r="A284" s="38"/>
      <c r="B284" s="39"/>
      <c r="C284" s="38"/>
      <c r="D284" s="40"/>
    </row>
    <row r="285" spans="1:4">
      <c r="A285" s="38"/>
      <c r="B285" s="39"/>
      <c r="C285" s="38"/>
      <c r="D285" s="40"/>
    </row>
    <row r="286" spans="1:4">
      <c r="A286" s="38"/>
      <c r="B286" s="39"/>
      <c r="C286" s="38"/>
      <c r="D286" s="40"/>
    </row>
    <row r="287" spans="1:4">
      <c r="A287" s="38"/>
      <c r="B287" s="39"/>
      <c r="C287" s="38"/>
      <c r="D287" s="40"/>
    </row>
    <row r="288" spans="1:4">
      <c r="A288" s="38"/>
      <c r="B288" s="39"/>
      <c r="C288" s="38"/>
      <c r="D288" s="40"/>
    </row>
    <row r="289" spans="1:4">
      <c r="A289" s="38"/>
      <c r="B289" s="39"/>
      <c r="C289" s="38"/>
      <c r="D289" s="40"/>
    </row>
    <row r="290" spans="1:4">
      <c r="A290" s="38"/>
      <c r="B290" s="39"/>
      <c r="C290" s="38"/>
      <c r="D290" s="40"/>
    </row>
    <row r="291" spans="1:4">
      <c r="A291" s="38"/>
      <c r="B291" s="39"/>
      <c r="C291" s="38"/>
      <c r="D291" s="40"/>
    </row>
    <row r="292" spans="1:4">
      <c r="A292" s="38"/>
      <c r="B292" s="39"/>
      <c r="C292" s="38"/>
      <c r="D292" s="40"/>
    </row>
    <row r="293" spans="1:4">
      <c r="A293" s="38"/>
      <c r="B293" s="39"/>
      <c r="C293" s="38"/>
      <c r="D293" s="40"/>
    </row>
    <row r="294" spans="1:4">
      <c r="A294" s="38"/>
      <c r="B294" s="39"/>
      <c r="C294" s="38"/>
      <c r="D294" s="40"/>
    </row>
    <row r="295" spans="1:4">
      <c r="A295" s="38"/>
      <c r="B295" s="39"/>
      <c r="C295" s="38"/>
      <c r="D295" s="40"/>
    </row>
    <row r="296" spans="1:4">
      <c r="A296" s="38"/>
      <c r="B296" s="39"/>
      <c r="C296" s="38"/>
      <c r="D296" s="40"/>
    </row>
    <row r="297" spans="1:4">
      <c r="A297" s="38"/>
      <c r="B297" s="39"/>
      <c r="C297" s="38"/>
      <c r="D297" s="40"/>
    </row>
    <row r="298" spans="1:4">
      <c r="A298" s="38"/>
      <c r="B298" s="39"/>
      <c r="C298" s="38"/>
      <c r="D298" s="40"/>
    </row>
    <row r="299" spans="1:4">
      <c r="A299" s="38"/>
      <c r="B299" s="39"/>
      <c r="C299" s="38"/>
      <c r="D299" s="40"/>
    </row>
    <row r="300" spans="1:4">
      <c r="A300" s="38"/>
      <c r="B300" s="39"/>
      <c r="C300" s="38"/>
      <c r="D300" s="40"/>
    </row>
    <row r="301" spans="1:4">
      <c r="A301" s="38"/>
      <c r="B301" s="39"/>
      <c r="C301" s="38"/>
      <c r="D301" s="40"/>
    </row>
    <row r="302" spans="1:4">
      <c r="A302" s="38"/>
      <c r="B302" s="39"/>
      <c r="C302" s="38"/>
      <c r="D302" s="40"/>
    </row>
    <row r="303" spans="1:4">
      <c r="A303" s="38"/>
      <c r="B303" s="39"/>
      <c r="C303" s="38"/>
      <c r="D303" s="40"/>
    </row>
    <row r="304" spans="1:4">
      <c r="A304" s="38"/>
      <c r="B304" s="39"/>
      <c r="C304" s="38"/>
      <c r="D304" s="40"/>
    </row>
    <row r="305" spans="1:4">
      <c r="A305" s="38"/>
      <c r="B305" s="39"/>
      <c r="C305" s="38"/>
      <c r="D305" s="40"/>
    </row>
    <row r="306" spans="1:4">
      <c r="A306" s="38"/>
      <c r="B306" s="39"/>
      <c r="C306" s="38"/>
      <c r="D306" s="40"/>
    </row>
    <row r="307" spans="1:4">
      <c r="A307" s="38"/>
      <c r="B307" s="39"/>
      <c r="C307" s="38"/>
      <c r="D307" s="40"/>
    </row>
    <row r="308" spans="1:4">
      <c r="A308" s="38"/>
      <c r="B308" s="39"/>
      <c r="C308" s="38"/>
      <c r="D308" s="40"/>
    </row>
    <row r="309" spans="1:4">
      <c r="A309" s="38"/>
      <c r="B309" s="39"/>
      <c r="C309" s="38"/>
      <c r="D309" s="40"/>
    </row>
    <row r="310" spans="1:4">
      <c r="A310" s="38"/>
      <c r="B310" s="39"/>
      <c r="C310" s="38"/>
      <c r="D310" s="40"/>
    </row>
    <row r="311" spans="1:4">
      <c r="A311" s="38"/>
      <c r="B311" s="39"/>
      <c r="C311" s="38"/>
      <c r="D311" s="40"/>
    </row>
    <row r="312" spans="1:4">
      <c r="A312" s="38"/>
      <c r="B312" s="39"/>
      <c r="C312" s="38"/>
      <c r="D312" s="40"/>
    </row>
    <row r="313" spans="1:4">
      <c r="A313" s="38"/>
      <c r="B313" s="39"/>
      <c r="C313" s="38"/>
      <c r="D313" s="40"/>
    </row>
    <row r="314" spans="1:4">
      <c r="A314" s="38"/>
      <c r="B314" s="39"/>
      <c r="C314" s="38"/>
      <c r="D314" s="40"/>
    </row>
    <row r="315" spans="1:4">
      <c r="A315" s="38"/>
      <c r="B315" s="39"/>
      <c r="C315" s="38"/>
      <c r="D315" s="40"/>
    </row>
    <row r="316" spans="1:4">
      <c r="A316" s="38"/>
      <c r="B316" s="39"/>
      <c r="C316" s="38"/>
      <c r="D316" s="40"/>
    </row>
    <row r="317" spans="1:4">
      <c r="A317" s="38"/>
      <c r="B317" s="39"/>
      <c r="C317" s="38"/>
      <c r="D317" s="40"/>
    </row>
    <row r="318" spans="1:4">
      <c r="A318" s="38"/>
      <c r="B318" s="39"/>
      <c r="C318" s="38"/>
      <c r="D318" s="40"/>
    </row>
    <row r="319" spans="1:4">
      <c r="A319" s="38"/>
      <c r="B319" s="39"/>
      <c r="C319" s="38"/>
      <c r="D319" s="40"/>
    </row>
    <row r="320" spans="1:4">
      <c r="A320" s="38"/>
      <c r="B320" s="39"/>
      <c r="C320" s="38"/>
      <c r="D320" s="40"/>
    </row>
    <row r="321" spans="1:4">
      <c r="A321" s="38"/>
      <c r="B321" s="39"/>
      <c r="C321" s="38"/>
      <c r="D321" s="40"/>
    </row>
    <row r="322" spans="1:4">
      <c r="A322" s="38"/>
      <c r="B322" s="39"/>
      <c r="C322" s="38"/>
      <c r="D322" s="40"/>
    </row>
    <row r="323" spans="1:4">
      <c r="A323" s="38"/>
      <c r="B323" s="39"/>
      <c r="C323" s="38"/>
      <c r="D323" s="40"/>
    </row>
    <row r="324" spans="1:4">
      <c r="A324" s="38"/>
      <c r="B324" s="39"/>
      <c r="C324" s="38"/>
      <c r="D324" s="40"/>
    </row>
    <row r="325" spans="1:4">
      <c r="A325" s="38"/>
      <c r="B325" s="39"/>
      <c r="C325" s="38"/>
      <c r="D325" s="40"/>
    </row>
    <row r="326" spans="1:4">
      <c r="A326" s="38"/>
      <c r="B326" s="39"/>
      <c r="C326" s="38"/>
      <c r="D326" s="40"/>
    </row>
    <row r="327" spans="1:4">
      <c r="A327" s="38"/>
      <c r="B327" s="39"/>
      <c r="C327" s="38"/>
      <c r="D327" s="40"/>
    </row>
    <row r="328" spans="1:4">
      <c r="A328" s="38"/>
      <c r="B328" s="39"/>
      <c r="C328" s="38"/>
      <c r="D328" s="40"/>
    </row>
    <row r="329" spans="1:4">
      <c r="A329" s="38"/>
      <c r="B329" s="39"/>
      <c r="C329" s="38"/>
      <c r="D329" s="40"/>
    </row>
    <row r="330" spans="1:4">
      <c r="A330" s="38"/>
      <c r="B330" s="39"/>
      <c r="C330" s="38"/>
      <c r="D330" s="40"/>
    </row>
    <row r="331" spans="1:4">
      <c r="A331" s="38"/>
      <c r="B331" s="39"/>
      <c r="C331" s="38"/>
      <c r="D331" s="40"/>
    </row>
    <row r="332" spans="1:4">
      <c r="A332" s="38"/>
      <c r="B332" s="39"/>
      <c r="C332" s="38"/>
      <c r="D332" s="40"/>
    </row>
    <row r="333" spans="1:4">
      <c r="A333" s="38"/>
      <c r="B333" s="39"/>
      <c r="C333" s="38"/>
      <c r="D333" s="40"/>
    </row>
    <row r="334" spans="1:4">
      <c r="A334" s="38"/>
      <c r="B334" s="39"/>
      <c r="C334" s="38"/>
      <c r="D334" s="40"/>
    </row>
    <row r="335" spans="1:4">
      <c r="A335" s="38"/>
      <c r="B335" s="39"/>
      <c r="C335" s="38"/>
      <c r="D335" s="40"/>
    </row>
    <row r="336" spans="1:4">
      <c r="A336" s="38"/>
      <c r="B336" s="39"/>
      <c r="C336" s="38"/>
      <c r="D336" s="40"/>
    </row>
    <row r="337" spans="1:4">
      <c r="A337" s="38"/>
      <c r="B337" s="39"/>
      <c r="C337" s="38"/>
      <c r="D337" s="40"/>
    </row>
    <row r="338" spans="1:4">
      <c r="A338" s="38"/>
      <c r="B338" s="39"/>
      <c r="C338" s="38"/>
      <c r="D338" s="40"/>
    </row>
    <row r="339" spans="1:4">
      <c r="A339" s="38"/>
      <c r="B339" s="39"/>
      <c r="C339" s="38"/>
      <c r="D339" s="40"/>
    </row>
    <row r="340" spans="1:4">
      <c r="A340" s="38"/>
      <c r="B340" s="39"/>
      <c r="C340" s="38"/>
      <c r="D340" s="40"/>
    </row>
    <row r="341" spans="1:4">
      <c r="A341" s="38"/>
      <c r="B341" s="39"/>
      <c r="C341" s="38"/>
      <c r="D341" s="40"/>
    </row>
    <row r="342" spans="1:4">
      <c r="A342" s="38"/>
      <c r="B342" s="39"/>
      <c r="C342" s="38"/>
      <c r="D342" s="40"/>
    </row>
    <row r="343" spans="1:4">
      <c r="A343" s="38"/>
      <c r="B343" s="39"/>
      <c r="C343" s="38"/>
      <c r="D343" s="40"/>
    </row>
    <row r="344" spans="1:4">
      <c r="A344" s="38"/>
      <c r="B344" s="39"/>
      <c r="C344" s="38"/>
      <c r="D344" s="40"/>
    </row>
    <row r="345" spans="1:4">
      <c r="A345" s="38"/>
      <c r="B345" s="39"/>
      <c r="C345" s="38"/>
      <c r="D345" s="40"/>
    </row>
    <row r="346" spans="1:4">
      <c r="A346" s="38"/>
      <c r="B346" s="39"/>
      <c r="C346" s="38"/>
      <c r="D346" s="40"/>
    </row>
    <row r="347" spans="1:4">
      <c r="A347" s="38"/>
      <c r="B347" s="39"/>
      <c r="C347" s="38"/>
      <c r="D347" s="40"/>
    </row>
    <row r="348" spans="1:4">
      <c r="A348" s="38"/>
      <c r="B348" s="39"/>
      <c r="C348" s="38"/>
      <c r="D348" s="40"/>
    </row>
    <row r="349" spans="1:4">
      <c r="A349" s="38"/>
      <c r="B349" s="39"/>
      <c r="C349" s="38"/>
      <c r="D349" s="40"/>
    </row>
    <row r="350" spans="1:4">
      <c r="A350" s="38"/>
      <c r="B350" s="39"/>
      <c r="C350" s="38"/>
      <c r="D350" s="40"/>
    </row>
    <row r="351" spans="1:4">
      <c r="A351" s="38"/>
      <c r="B351" s="39"/>
      <c r="C351" s="38"/>
      <c r="D351" s="40"/>
    </row>
    <row r="352" spans="1:4">
      <c r="A352" s="38"/>
      <c r="B352" s="39"/>
      <c r="C352" s="38"/>
      <c r="D352" s="40"/>
    </row>
    <row r="353" spans="1:4">
      <c r="A353" s="38"/>
      <c r="B353" s="39"/>
      <c r="C353" s="38"/>
      <c r="D353" s="40"/>
    </row>
    <row r="354" spans="1:4">
      <c r="A354" s="38"/>
      <c r="B354" s="39"/>
      <c r="C354" s="38"/>
      <c r="D354" s="40"/>
    </row>
    <row r="355" spans="1:4">
      <c r="A355" s="38"/>
      <c r="B355" s="39"/>
      <c r="C355" s="38"/>
      <c r="D355" s="40"/>
    </row>
    <row r="356" spans="1:4">
      <c r="A356" s="38"/>
      <c r="B356" s="39"/>
      <c r="C356" s="38"/>
      <c r="D356" s="40"/>
    </row>
    <row r="357" spans="1:4">
      <c r="A357" s="38"/>
      <c r="B357" s="39"/>
      <c r="C357" s="38"/>
      <c r="D357" s="40"/>
    </row>
    <row r="358" spans="1:4">
      <c r="A358" s="38"/>
      <c r="B358" s="39"/>
      <c r="C358" s="38"/>
      <c r="D358" s="40"/>
    </row>
    <row r="359" spans="1:4">
      <c r="A359" s="38"/>
      <c r="B359" s="39"/>
      <c r="C359" s="38"/>
      <c r="D359" s="40"/>
    </row>
    <row r="360" spans="1:4">
      <c r="A360" s="38"/>
      <c r="B360" s="39"/>
      <c r="C360" s="38"/>
      <c r="D360" s="40"/>
    </row>
    <row r="361" spans="1:4">
      <c r="A361" s="38"/>
      <c r="B361" s="39"/>
      <c r="C361" s="38"/>
      <c r="D361" s="40"/>
    </row>
    <row r="362" spans="1:4">
      <c r="A362" s="38"/>
      <c r="B362" s="39"/>
      <c r="C362" s="38"/>
      <c r="D362" s="40"/>
    </row>
    <row r="363" spans="1:4">
      <c r="A363" s="38"/>
      <c r="B363" s="39"/>
      <c r="C363" s="38"/>
      <c r="D363" s="40"/>
    </row>
    <row r="364" spans="1:4">
      <c r="A364" s="38"/>
      <c r="B364" s="39"/>
      <c r="C364" s="38"/>
      <c r="D364" s="40"/>
    </row>
    <row r="365" spans="1:4">
      <c r="A365" s="38"/>
      <c r="B365" s="39"/>
      <c r="C365" s="38"/>
      <c r="D365" s="40"/>
    </row>
    <row r="366" spans="1:4">
      <c r="A366" s="38"/>
      <c r="B366" s="39"/>
      <c r="C366" s="38"/>
      <c r="D366" s="40"/>
    </row>
    <row r="367" spans="1:4">
      <c r="A367" s="38"/>
      <c r="B367" s="39"/>
      <c r="C367" s="38"/>
      <c r="D367" s="40"/>
    </row>
    <row r="368" spans="1:4">
      <c r="A368" s="38"/>
      <c r="B368" s="39"/>
      <c r="C368" s="38"/>
      <c r="D368" s="40"/>
    </row>
    <row r="369" spans="1:4">
      <c r="A369" s="38"/>
      <c r="B369" s="39"/>
      <c r="C369" s="38"/>
      <c r="D369" s="40"/>
    </row>
    <row r="370" spans="1:4">
      <c r="A370" s="38"/>
      <c r="B370" s="39"/>
      <c r="C370" s="38"/>
      <c r="D370" s="40"/>
    </row>
    <row r="371" spans="1:4">
      <c r="A371" s="38"/>
      <c r="B371" s="39"/>
      <c r="C371" s="38"/>
      <c r="D371" s="40"/>
    </row>
    <row r="372" spans="1:4">
      <c r="A372" s="38"/>
      <c r="B372" s="39"/>
      <c r="C372" s="38"/>
      <c r="D372" s="40"/>
    </row>
    <row r="373" spans="1:4">
      <c r="A373" s="38"/>
      <c r="B373" s="39"/>
      <c r="C373" s="38"/>
      <c r="D373" s="40"/>
    </row>
    <row r="374" spans="1:4">
      <c r="A374" s="38"/>
      <c r="B374" s="39"/>
      <c r="C374" s="38"/>
      <c r="D374" s="40"/>
    </row>
    <row r="375" spans="1:4">
      <c r="A375" s="38"/>
      <c r="B375" s="39"/>
      <c r="C375" s="38"/>
      <c r="D375" s="40"/>
    </row>
    <row r="376" spans="1:4">
      <c r="A376" s="38"/>
      <c r="B376" s="39"/>
      <c r="C376" s="38"/>
      <c r="D376" s="40"/>
    </row>
    <row r="377" spans="1:4">
      <c r="A377" s="38"/>
      <c r="B377" s="39"/>
      <c r="C377" s="38"/>
      <c r="D377" s="40"/>
    </row>
    <row r="378" spans="1:4">
      <c r="A378" s="38"/>
      <c r="B378" s="39"/>
      <c r="C378" s="38"/>
      <c r="D378" s="40"/>
    </row>
    <row r="379" spans="1:4">
      <c r="A379" s="38"/>
      <c r="B379" s="39"/>
      <c r="C379" s="38"/>
      <c r="D379" s="40"/>
    </row>
    <row r="380" spans="1:4">
      <c r="A380" s="38"/>
      <c r="B380" s="39"/>
      <c r="C380" s="38"/>
      <c r="D380" s="40"/>
    </row>
    <row r="381" spans="1:4">
      <c r="A381" s="38"/>
      <c r="B381" s="39"/>
      <c r="C381" s="38"/>
      <c r="D381" s="40"/>
    </row>
    <row r="382" spans="1:4">
      <c r="A382" s="38"/>
      <c r="B382" s="39"/>
      <c r="C382" s="38"/>
      <c r="D382" s="40"/>
    </row>
    <row r="383" spans="1:4">
      <c r="A383" s="38"/>
      <c r="B383" s="39"/>
      <c r="C383" s="38"/>
      <c r="D383" s="40"/>
    </row>
    <row r="384" spans="1:4">
      <c r="A384" s="38"/>
      <c r="B384" s="39"/>
      <c r="C384" s="38"/>
      <c r="D384" s="40"/>
    </row>
    <row r="385" spans="1:4">
      <c r="A385" s="38"/>
      <c r="B385" s="39"/>
      <c r="C385" s="38"/>
      <c r="D385" s="40"/>
    </row>
    <row r="386" spans="1:4">
      <c r="A386" s="38"/>
      <c r="B386" s="39"/>
      <c r="C386" s="38"/>
      <c r="D386" s="40"/>
    </row>
    <row r="387" spans="1:4">
      <c r="A387" s="38"/>
      <c r="B387" s="39"/>
      <c r="C387" s="38"/>
      <c r="D387" s="40"/>
    </row>
    <row r="388" spans="1:4">
      <c r="A388" s="38"/>
      <c r="B388" s="39"/>
      <c r="C388" s="38"/>
      <c r="D388" s="40"/>
    </row>
    <row r="389" spans="1:4">
      <c r="A389" s="38"/>
      <c r="B389" s="39"/>
      <c r="C389" s="38"/>
      <c r="D389" s="40"/>
    </row>
    <row r="390" spans="1:4">
      <c r="A390" s="38"/>
      <c r="B390" s="39"/>
      <c r="C390" s="38"/>
      <c r="D390" s="40"/>
    </row>
    <row r="391" spans="1:4">
      <c r="A391" s="38"/>
      <c r="B391" s="39"/>
      <c r="C391" s="38"/>
      <c r="D391" s="40"/>
    </row>
    <row r="392" spans="1:4">
      <c r="A392" s="38"/>
      <c r="B392" s="39"/>
      <c r="C392" s="38"/>
      <c r="D392" s="40"/>
    </row>
    <row r="393" spans="1:4">
      <c r="A393" s="38"/>
      <c r="B393" s="39"/>
      <c r="C393" s="38"/>
      <c r="D393" s="40"/>
    </row>
    <row r="394" spans="1:4">
      <c r="A394" s="38"/>
      <c r="B394" s="39"/>
      <c r="C394" s="38"/>
      <c r="D394" s="40"/>
    </row>
    <row r="395" spans="1:4">
      <c r="A395" s="38"/>
      <c r="B395" s="39"/>
      <c r="C395" s="38"/>
      <c r="D395" s="40"/>
    </row>
    <row r="396" spans="1:4">
      <c r="A396" s="38"/>
      <c r="B396" s="39"/>
      <c r="C396" s="38"/>
      <c r="D396" s="40"/>
    </row>
    <row r="397" spans="1:4">
      <c r="A397" s="38"/>
      <c r="B397" s="39"/>
      <c r="C397" s="38"/>
      <c r="D397" s="40"/>
    </row>
    <row r="398" spans="1:4">
      <c r="A398" s="38"/>
      <c r="B398" s="39"/>
      <c r="C398" s="38"/>
      <c r="D398" s="40"/>
    </row>
    <row r="399" spans="1:4">
      <c r="A399" s="38"/>
      <c r="B399" s="39"/>
      <c r="C399" s="38"/>
      <c r="D399" s="40"/>
    </row>
    <row r="400" spans="1:4">
      <c r="A400" s="38"/>
      <c r="B400" s="39"/>
      <c r="C400" s="38"/>
      <c r="D400" s="40"/>
    </row>
    <row r="401" spans="1:4">
      <c r="A401" s="38"/>
      <c r="B401" s="39"/>
      <c r="C401" s="38"/>
      <c r="D401" s="40"/>
    </row>
    <row r="402" spans="1:4">
      <c r="A402" s="38"/>
      <c r="B402" s="39"/>
      <c r="C402" s="38"/>
      <c r="D402" s="40"/>
    </row>
    <row r="403" spans="1:4">
      <c r="A403" s="38"/>
      <c r="B403" s="39"/>
      <c r="C403" s="38"/>
      <c r="D403" s="40"/>
    </row>
    <row r="404" spans="1:4">
      <c r="A404" s="38"/>
      <c r="B404" s="39"/>
      <c r="C404" s="38"/>
      <c r="D404" s="40"/>
    </row>
    <row r="405" spans="1:4">
      <c r="A405" s="38"/>
      <c r="B405" s="39"/>
      <c r="C405" s="38"/>
      <c r="D405" s="40"/>
    </row>
    <row r="406" spans="1:4">
      <c r="A406" s="38"/>
      <c r="B406" s="39"/>
      <c r="C406" s="38"/>
      <c r="D406" s="40"/>
    </row>
    <row r="407" spans="1:4">
      <c r="A407" s="38"/>
      <c r="B407" s="39"/>
      <c r="C407" s="38"/>
      <c r="D407" s="40"/>
    </row>
    <row r="408" spans="1:4">
      <c r="A408" s="38"/>
      <c r="B408" s="39"/>
      <c r="C408" s="38"/>
      <c r="D408" s="40"/>
    </row>
    <row r="409" spans="1:4">
      <c r="A409" s="38"/>
      <c r="B409" s="39"/>
      <c r="C409" s="38"/>
      <c r="D409" s="40"/>
    </row>
    <row r="410" spans="1:4">
      <c r="A410" s="38"/>
      <c r="B410" s="39"/>
      <c r="C410" s="38"/>
      <c r="D410" s="40"/>
    </row>
    <row r="411" spans="1:4">
      <c r="A411" s="38"/>
      <c r="B411" s="39"/>
      <c r="C411" s="38"/>
      <c r="D411" s="40"/>
    </row>
    <row r="412" spans="1:4">
      <c r="A412" s="38"/>
      <c r="B412" s="39"/>
      <c r="C412" s="38"/>
      <c r="D412" s="40"/>
    </row>
    <row r="413" spans="1:4">
      <c r="A413" s="38"/>
      <c r="B413" s="39"/>
      <c r="C413" s="38"/>
      <c r="D413" s="40"/>
    </row>
    <row r="414" spans="1:4">
      <c r="A414" s="38"/>
      <c r="B414" s="39"/>
      <c r="C414" s="38"/>
      <c r="D414" s="40"/>
    </row>
    <row r="415" spans="1:4">
      <c r="A415" s="38"/>
      <c r="B415" s="39"/>
      <c r="C415" s="38"/>
      <c r="D415" s="40"/>
    </row>
    <row r="416" spans="1:4">
      <c r="A416" s="38"/>
      <c r="B416" s="39"/>
      <c r="C416" s="38"/>
      <c r="D416" s="40"/>
    </row>
    <row r="417" spans="1:4">
      <c r="A417" s="38"/>
      <c r="B417" s="39"/>
      <c r="C417" s="38"/>
      <c r="D417" s="40"/>
    </row>
    <row r="418" spans="1:4">
      <c r="A418" s="38"/>
      <c r="B418" s="39"/>
      <c r="C418" s="38"/>
      <c r="D418" s="40"/>
    </row>
    <row r="419" spans="1:4">
      <c r="A419" s="38"/>
      <c r="B419" s="39"/>
      <c r="C419" s="38"/>
      <c r="D419" s="40"/>
    </row>
    <row r="420" spans="1:4">
      <c r="A420" s="38"/>
      <c r="B420" s="39"/>
      <c r="C420" s="38"/>
      <c r="D420" s="40"/>
    </row>
    <row r="421" spans="1:4">
      <c r="A421" s="38"/>
      <c r="B421" s="39"/>
      <c r="C421" s="38"/>
      <c r="D421" s="40"/>
    </row>
    <row r="422" spans="1:4">
      <c r="A422" s="38"/>
      <c r="B422" s="39"/>
      <c r="C422" s="38"/>
      <c r="D422" s="40"/>
    </row>
    <row r="423" spans="1:4">
      <c r="A423" s="38"/>
      <c r="B423" s="39"/>
      <c r="C423" s="38"/>
      <c r="D423" s="40"/>
    </row>
    <row r="424" spans="1:4">
      <c r="A424" s="38"/>
      <c r="B424" s="39"/>
      <c r="C424" s="38"/>
      <c r="D424" s="40"/>
    </row>
    <row r="425" spans="1:4">
      <c r="A425" s="38"/>
      <c r="B425" s="39"/>
      <c r="C425" s="38"/>
      <c r="D425" s="40"/>
    </row>
    <row r="426" spans="1:4">
      <c r="A426" s="38"/>
      <c r="B426" s="39"/>
      <c r="C426" s="38"/>
      <c r="D426" s="40"/>
    </row>
    <row r="427" spans="1:4">
      <c r="A427" s="38"/>
      <c r="B427" s="39"/>
      <c r="C427" s="38"/>
      <c r="D427" s="40"/>
    </row>
    <row r="428" spans="1:4">
      <c r="A428" s="38"/>
      <c r="B428" s="39"/>
      <c r="C428" s="38"/>
      <c r="D428" s="40"/>
    </row>
    <row r="429" spans="1:4">
      <c r="A429" s="38"/>
      <c r="B429" s="39"/>
      <c r="C429" s="38"/>
      <c r="D429" s="40"/>
    </row>
    <row r="430" spans="1:4">
      <c r="A430" s="38"/>
      <c r="B430" s="39"/>
      <c r="C430" s="38"/>
      <c r="D430" s="40"/>
    </row>
    <row r="431" spans="1:4">
      <c r="A431" s="38"/>
      <c r="B431" s="39"/>
      <c r="C431" s="38"/>
      <c r="D431" s="40"/>
    </row>
    <row r="432" spans="1:4">
      <c r="A432" s="38"/>
      <c r="B432" s="39"/>
      <c r="C432" s="38"/>
      <c r="D432" s="40"/>
    </row>
  </sheetData>
  <mergeCells count="20">
    <mergeCell ref="A8:D8"/>
    <mergeCell ref="A1:D1"/>
    <mergeCell ref="A3:D3"/>
    <mergeCell ref="A4:D4"/>
    <mergeCell ref="A6:D6"/>
    <mergeCell ref="A7:D7"/>
    <mergeCell ref="A9:D9"/>
    <mergeCell ref="A11:D11"/>
    <mergeCell ref="A13:A14"/>
    <mergeCell ref="B13:B14"/>
    <mergeCell ref="C13:C14"/>
    <mergeCell ref="D13:D14"/>
    <mergeCell ref="A70:D70"/>
    <mergeCell ref="A72:D72"/>
    <mergeCell ref="E13:J13"/>
    <mergeCell ref="K13:O13"/>
    <mergeCell ref="B64:J64"/>
    <mergeCell ref="A66:D66"/>
    <mergeCell ref="A67:D67"/>
    <mergeCell ref="A69:D69"/>
  </mergeCells>
  <phoneticPr fontId="13" type="noConversion"/>
  <pageMargins left="0.7" right="0.7" top="0.75" bottom="0.75" header="0.3" footer="0.3"/>
  <pageSetup paperSize="9" scale="82" fitToHeight="0" orientation="portrait" horizontalDpi="1200" verticalDpi="1200" r:id="rId1"/>
  <ignoredErrors>
    <ignoredError sqref="A19:A27 A16:A18 A28:A40 A41:A54 A55:A63" numberStoredAsText="1"/>
  </ignoredError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Darblapas</vt:lpstr>
      </vt:variant>
      <vt:variant>
        <vt:i4>6</vt:i4>
      </vt:variant>
    </vt:vector>
  </HeadingPairs>
  <TitlesOfParts>
    <vt:vector size="6" baseType="lpstr">
      <vt:lpstr>SA</vt:lpstr>
      <vt:lpstr>Koptāme</vt:lpstr>
      <vt:lpstr>Kopsavilkuma aprēķins</vt:lpstr>
      <vt:lpstr>TS-CD</vt:lpstr>
      <vt:lpstr>ELT</vt:lpstr>
      <vt:lpstr>UKT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Jānis Sperga</dc:creator>
  <cp:lastModifiedBy>Santa Evarte</cp:lastModifiedBy>
  <cp:lastPrinted>2022-05-06T12:11:56Z</cp:lastPrinted>
  <dcterms:created xsi:type="dcterms:W3CDTF">2022-04-08T07:11:44Z</dcterms:created>
  <dcterms:modified xsi:type="dcterms:W3CDTF">2025-02-17T13:32:41Z</dcterms:modified>
</cp:coreProperties>
</file>