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rigassatiksme-my.sharepoint.com/personal/astra_berzina_rigassatiksme_lv/Documents/Desktop/DARBA IEPIRKUMI/2024 IEPIRKUMI/IP_VENTILĀCIJAS IERIK/IZSLUDIN/"/>
    </mc:Choice>
  </mc:AlternateContent>
  <xr:revisionPtr revIDLastSave="11" documentId="13_ncr:1_{C0FEFCA0-F939-4AEC-86DC-4AAB0C76A714}" xr6:coauthVersionLast="47" xr6:coauthVersionMax="47" xr10:uidLastSave="{BEF2094A-022E-4A2A-A21D-CC8276E1EDCA}"/>
  <bookViews>
    <workbookView xWindow="-120" yWindow="-120" windowWidth="29040" windowHeight="15840" xr2:uid="{00000000-000D-0000-FFFF-FFFF00000000}"/>
  </bookViews>
  <sheets>
    <sheet name="AVK-V" sheetId="6" r:id="rId1"/>
    <sheet name="Ekvivalenti produkti" sheetId="7" r:id="rId2"/>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6" l="1"/>
  <c r="M45" i="6" s="1"/>
  <c r="L45" i="6"/>
  <c r="N45" i="6"/>
  <c r="O45" i="6"/>
  <c r="O48" i="6"/>
  <c r="N48" i="6"/>
  <c r="L48" i="6"/>
  <c r="H48" i="6"/>
  <c r="K48" i="6" s="1"/>
  <c r="H25" i="6"/>
  <c r="K25" i="6" s="1"/>
  <c r="L25" i="6"/>
  <c r="N25" i="6"/>
  <c r="O25" i="6"/>
  <c r="H34" i="6"/>
  <c r="M34" i="6" s="1"/>
  <c r="L34" i="6"/>
  <c r="N34" i="6"/>
  <c r="O34" i="6"/>
  <c r="K45" i="6" l="1"/>
  <c r="P45" i="6"/>
  <c r="M48" i="6"/>
  <c r="P48" i="6" s="1"/>
  <c r="K34" i="6"/>
  <c r="M25" i="6"/>
  <c r="P25" i="6" s="1"/>
  <c r="P34" i="6"/>
  <c r="H17" i="6"/>
  <c r="K17" i="6" s="1"/>
  <c r="H18" i="6"/>
  <c r="H19" i="6"/>
  <c r="H20" i="6"/>
  <c r="H21" i="6"/>
  <c r="H22" i="6"/>
  <c r="H23" i="6"/>
  <c r="H24" i="6"/>
  <c r="H26" i="6"/>
  <c r="H27" i="6"/>
  <c r="H28" i="6"/>
  <c r="H29" i="6"/>
  <c r="H30" i="6"/>
  <c r="H31" i="6"/>
  <c r="H32" i="6"/>
  <c r="H33" i="6"/>
  <c r="H35" i="6"/>
  <c r="H36" i="6"/>
  <c r="H37" i="6"/>
  <c r="H38" i="6"/>
  <c r="H39" i="6"/>
  <c r="H40" i="6"/>
  <c r="H41" i="6"/>
  <c r="H42" i="6"/>
  <c r="H43" i="6"/>
  <c r="H44" i="6"/>
  <c r="H47" i="6"/>
  <c r="O42" i="6" l="1"/>
  <c r="N42" i="6"/>
  <c r="M42" i="6"/>
  <c r="L42" i="6"/>
  <c r="O41" i="6"/>
  <c r="N41" i="6"/>
  <c r="M41" i="6"/>
  <c r="L41" i="6"/>
  <c r="M35" i="6"/>
  <c r="M36" i="6"/>
  <c r="K37" i="6"/>
  <c r="K38" i="6"/>
  <c r="M39" i="6"/>
  <c r="M40" i="6"/>
  <c r="M43" i="6"/>
  <c r="L35" i="6"/>
  <c r="N35" i="6"/>
  <c r="O35" i="6"/>
  <c r="L36" i="6"/>
  <c r="N36" i="6"/>
  <c r="O36" i="6"/>
  <c r="L37" i="6"/>
  <c r="N37" i="6"/>
  <c r="O37" i="6"/>
  <c r="L38" i="6"/>
  <c r="N38" i="6"/>
  <c r="O38" i="6"/>
  <c r="L39" i="6"/>
  <c r="N39" i="6"/>
  <c r="O39" i="6"/>
  <c r="L40" i="6"/>
  <c r="N40" i="6"/>
  <c r="O40" i="6"/>
  <c r="L43" i="6"/>
  <c r="N43" i="6"/>
  <c r="O43" i="6"/>
  <c r="L44" i="6"/>
  <c r="N44" i="6"/>
  <c r="O44" i="6"/>
  <c r="K32" i="6"/>
  <c r="L32" i="6"/>
  <c r="N32" i="6"/>
  <c r="O32" i="6"/>
  <c r="K28" i="6"/>
  <c r="L28" i="6"/>
  <c r="N28" i="6"/>
  <c r="O28" i="6"/>
  <c r="L29" i="6"/>
  <c r="N29" i="6"/>
  <c r="O29" i="6"/>
  <c r="M22" i="6"/>
  <c r="L22" i="6"/>
  <c r="N22" i="6"/>
  <c r="O22" i="6"/>
  <c r="O47" i="6"/>
  <c r="N47" i="6"/>
  <c r="L47" i="6"/>
  <c r="K47" i="6"/>
  <c r="O33" i="6"/>
  <c r="N33" i="6"/>
  <c r="L33" i="6"/>
  <c r="K33" i="6"/>
  <c r="O31" i="6"/>
  <c r="N31" i="6"/>
  <c r="L31" i="6"/>
  <c r="M31" i="6"/>
  <c r="O30" i="6"/>
  <c r="N30" i="6"/>
  <c r="L30" i="6"/>
  <c r="K30" i="6"/>
  <c r="O27" i="6"/>
  <c r="N27" i="6"/>
  <c r="L27" i="6"/>
  <c r="K27" i="6"/>
  <c r="O26" i="6"/>
  <c r="N26" i="6"/>
  <c r="L26" i="6"/>
  <c r="M26" i="6"/>
  <c r="O24" i="6"/>
  <c r="N24" i="6"/>
  <c r="L24" i="6"/>
  <c r="M24" i="6"/>
  <c r="O23" i="6"/>
  <c r="N23" i="6"/>
  <c r="L23" i="6"/>
  <c r="M23" i="6"/>
  <c r="O21" i="6"/>
  <c r="N21" i="6"/>
  <c r="L21" i="6"/>
  <c r="K21" i="6"/>
  <c r="O20" i="6"/>
  <c r="N20" i="6"/>
  <c r="L20" i="6"/>
  <c r="K20" i="6"/>
  <c r="O19" i="6"/>
  <c r="N19" i="6"/>
  <c r="L19" i="6"/>
  <c r="M19" i="6"/>
  <c r="O18" i="6"/>
  <c r="N18" i="6"/>
  <c r="L18" i="6"/>
  <c r="K18" i="6"/>
  <c r="O17" i="6"/>
  <c r="N17" i="6"/>
  <c r="L17" i="6"/>
  <c r="M17" i="6"/>
  <c r="K40" i="6"/>
  <c r="M47" i="6"/>
  <c r="K43" i="6"/>
  <c r="M33" i="6"/>
  <c r="K31" i="6"/>
  <c r="K44" i="6"/>
  <c r="M44" i="6"/>
  <c r="K41" i="6"/>
  <c r="M28" i="6"/>
  <c r="M20" i="6"/>
  <c r="M30" i="6"/>
  <c r="M27" i="6"/>
  <c r="M37" i="6"/>
  <c r="K42" i="6"/>
  <c r="K22" i="6"/>
  <c r="K23" i="6"/>
  <c r="M38" i="6"/>
  <c r="K19" i="6"/>
  <c r="K35" i="6"/>
  <c r="M21" i="6"/>
  <c r="M18" i="6"/>
  <c r="K26" i="6"/>
  <c r="K39" i="6"/>
  <c r="K36" i="6"/>
  <c r="M32" i="6"/>
  <c r="K29" i="6"/>
  <c r="M29" i="6"/>
  <c r="K24" i="6"/>
  <c r="P18" i="6" l="1"/>
  <c r="P21" i="6"/>
  <c r="P33" i="6"/>
  <c r="P30" i="6"/>
  <c r="P32" i="6"/>
  <c r="P43" i="6"/>
  <c r="P47" i="6"/>
  <c r="P39" i="6"/>
  <c r="P35" i="6"/>
  <c r="P27" i="6"/>
  <c r="P28" i="6"/>
  <c r="P17" i="6"/>
  <c r="P19" i="6"/>
  <c r="P23" i="6"/>
  <c r="P24" i="6"/>
  <c r="P36" i="6"/>
  <c r="M49" i="6"/>
  <c r="P40" i="6"/>
  <c r="P44" i="6"/>
  <c r="L49" i="6"/>
  <c r="P20" i="6"/>
  <c r="P22" i="6"/>
  <c r="P41" i="6"/>
  <c r="P42" i="6"/>
  <c r="N49" i="6"/>
  <c r="P38" i="6"/>
  <c r="P37" i="6"/>
  <c r="P29" i="6"/>
  <c r="O49" i="6"/>
  <c r="P26" i="6"/>
  <c r="P31" i="6"/>
  <c r="P49" i="6" l="1"/>
  <c r="P52" i="6" l="1"/>
  <c r="P50" i="6"/>
  <c r="P53" i="6" l="1"/>
  <c r="P54" i="6" s="1"/>
  <c r="P55" i="6" s="1"/>
</calcChain>
</file>

<file path=xl/sharedStrings.xml><?xml version="1.0" encoding="utf-8"?>
<sst xmlns="http://schemas.openxmlformats.org/spreadsheetml/2006/main" count="147" uniqueCount="88">
  <si>
    <t>Ventilācijas un kondicionēšanas sistēmas ierīkošana</t>
  </si>
  <si>
    <t>(būvdarbu veids vai konstruktīvā elementa nosaukums)</t>
  </si>
  <si>
    <t>Objekta nosaukums</t>
  </si>
  <si>
    <t>Būves nosaukums</t>
  </si>
  <si>
    <t>Objekta adrese</t>
  </si>
  <si>
    <t>Pasūtījuma Nr.</t>
  </si>
  <si>
    <t>Nr.
p.
k.</t>
  </si>
  <si>
    <t>Kods*</t>
  </si>
  <si>
    <t>Būvdarbu nosaukums</t>
  </si>
  <si>
    <t>Mērvienība</t>
  </si>
  <si>
    <t>Daudzums</t>
  </si>
  <si>
    <t>Vienības izmaksas</t>
  </si>
  <si>
    <t>Kopā uz visu apjomu</t>
  </si>
  <si>
    <t>laika
norma
(c/h)</t>
  </si>
  <si>
    <t>darba
samaksas
likme*
(euro/h)</t>
  </si>
  <si>
    <t>darba
alga</t>
  </si>
  <si>
    <t>būvizstrā-dājumi</t>
  </si>
  <si>
    <t>mehā-nismi</t>
  </si>
  <si>
    <t>kopā</t>
  </si>
  <si>
    <t>darbie-
tilpība
(c/h)</t>
  </si>
  <si>
    <t>summa</t>
  </si>
  <si>
    <t>līgumcena</t>
  </si>
  <si>
    <t>kompl.</t>
  </si>
  <si>
    <t>kompl</t>
  </si>
  <si>
    <t>m</t>
  </si>
  <si>
    <t>gb</t>
  </si>
  <si>
    <t>Pretvibrāciju gumijas plāksnes uzstādīšana</t>
  </si>
  <si>
    <t>m2</t>
  </si>
  <si>
    <t>Gaisa vadu apvalkošana ar skārdu</t>
  </si>
  <si>
    <t>Elektroinstalācijas materiālu pieslēgšana</t>
  </si>
  <si>
    <t>Montāžas rāmja montāža ventilācijas iekārtai PN1</t>
  </si>
  <si>
    <t>Tīrīšanas lūkas uzstādīšana</t>
  </si>
  <si>
    <t>Marķēšanas materiālu izmantošana</t>
  </si>
  <si>
    <t>Stiprinājumu komplekta samontēšana</t>
  </si>
  <si>
    <t>Blīvēšanas materiālu iestrāde</t>
  </si>
  <si>
    <t>Sistēmas programmēšana, darbības iestatīšana, regulēšana</t>
  </si>
  <si>
    <t>Atvērumu izveidošana jumta paneļa konstrukcijā. Gaisvadu pieslēgumu hermētiskā aizdare</t>
  </si>
  <si>
    <t>Palīgmateriālu pielietošana</t>
  </si>
  <si>
    <t>Izpilddokumentācija sagatavošana (montāžas un pārbaudes akti, deklarācijas, izpildshēmas, tehniskā dokumentācija, pases, ventilācijas un kondicionēšanas sistēmas pieņemšanas akts)</t>
  </si>
  <si>
    <t>Kopā tiešās izmaksas kopā, t.sk. darba devēja sociālais nodoklis 23.59%:</t>
  </si>
  <si>
    <t>Virsizdevumi:</t>
  </si>
  <si>
    <t>%</t>
  </si>
  <si>
    <t>t. sk. darba drošība:</t>
  </si>
  <si>
    <t>Peļņa:</t>
  </si>
  <si>
    <t>Kopā:</t>
  </si>
  <si>
    <t>PVN:</t>
  </si>
  <si>
    <t>Pavisam kopā:</t>
  </si>
  <si>
    <t>Piezīmes:</t>
  </si>
  <si>
    <t>1. Būvdarbi veicami un būvizstrādājumi pielietojami saskaņā ar ražotāju tehnoloģijām, kā arī saskaņā ar pielikumā pievienotām skicēm, tehnisko specifikāciju.</t>
  </si>
  <si>
    <t>2. Būvizstrādājumu transportēšanas un pacelšanas izmaksas iekļaut būvdarbu izmaksu mehānismu pozīcijās.</t>
  </si>
  <si>
    <t>Sastādīja</t>
  </si>
  <si>
    <t>(paraksts un tā atšifrējums, datums)</t>
  </si>
  <si>
    <t>Pārbaudīja</t>
  </si>
  <si>
    <t>Sertifikāta Nr.</t>
  </si>
  <si>
    <t>Lokālā tāme Nr._1___</t>
  </si>
  <si>
    <t>Caurumu urbšana līdz _____ mm</t>
  </si>
  <si>
    <t>Apaļa gaisa vada no cinkotā tērauda Ø____ mm montāža</t>
  </si>
  <si>
    <t>Gaisa vada pārejas Ø____/ Ø____ mm montāža</t>
  </si>
  <si>
    <t xml:space="preserve">Atvērumu izveidošana ārsienā ____x____h mm . Gaisvadu pieslēgumu hermētiskā aizdare. </t>
  </si>
  <si>
    <t>Gaisa vada sedla Ø____/ Ø____ mm montāža</t>
  </si>
  <si>
    <t>1. Ventilācijas PN1 sistēma</t>
  </si>
  <si>
    <t>2. Citi</t>
  </si>
  <si>
    <t>Gaisa vada līkuma, cinkotais Ø_____ mm, montāža</t>
  </si>
  <si>
    <t>Ventilācijas sistēmas pieslēgšana pie UATS (Ugunsgrēka atklāšanas un trauksmes signalizācijas sistēma)</t>
  </si>
  <si>
    <t>Būvgružu izvešana</t>
  </si>
  <si>
    <t>m3</t>
  </si>
  <si>
    <t>Ventilācijas sistēmas aprēķinu un skices izstrāde</t>
  </si>
  <si>
    <t>Siltumizolācija Lamella Mat AluCoat vai ekvivalenta*  δ=20mm montāža</t>
  </si>
  <si>
    <t>Siltumizolācija Lamella Mat AluCoat vai ekvivalenta*  δ=100mm montāža</t>
  </si>
  <si>
    <t>Gaisa apstrādes iekārtas (PN-1) ventilācijas pieplūdes-nosūces iekārta komplektā ar automātiku, vadības pultu, jumtiņu un rāmi, montāža/salikšana</t>
  </si>
  <si>
    <t>Gaisa vada pārplūdes iekārta _______ mm montāža</t>
  </si>
  <si>
    <t>Gaisa pieplūdes/nosūces difuzora ________  ____ mm uzstādīšana</t>
  </si>
  <si>
    <t>Āra restes ________  uzstādīšana</t>
  </si>
  <si>
    <t>Regulēšanas vārsts/ mērierīce _______ mm montāža</t>
  </si>
  <si>
    <t>Trokšņu slāpētāja __________ mm montāža</t>
  </si>
  <si>
    <t>Noslēgvārsta ar motoru ______  montāža</t>
  </si>
  <si>
    <t>PN-1 kondensāta novadīšanas sistēmas ar sifonu uzstādīšana</t>
  </si>
  <si>
    <t>Tāme sastādīta 202__.gada __.__________</t>
  </si>
  <si>
    <t>PIEDĀVĀTIE EKVIVALENTI</t>
  </si>
  <si>
    <t xml:space="preserve">Ja Lokālajā tāmē, būvprojekta dokumentācijā un tā pielikumos norādīti konkrēti būvizstrādājumu, būvizstrādājumu ražotāju, preču (materiālu), iekārtu vai standarta nosaukumi, klases vai kāda cita norāde uz specifisku preču (materiālu) izcelsmi, īpašu procesu, zīmolu vai veidu, pretendents var piedāvāt ekvivalentas preces vai atbilstību ekvivalentiem standartiem, kas atbilst tehniskās specifikācijas, būvprojekta dokumentācijas prasībām un parametriem. </t>
  </si>
  <si>
    <r>
      <t>Ekvivalences skaidrojums</t>
    </r>
    <r>
      <rPr>
        <sz val="12"/>
        <color indexed="8"/>
        <rFont val="Times New Roman"/>
        <family val="1"/>
        <charset val="186"/>
      </rPr>
      <t xml:space="preserve"> - par ekvivalentu iepirkuma ietvaros piegādājamajai precei (materiālam) vai būvizstrādājumam tiks uzskatīta prece (materiāls), kura/š ir ekvivalenta/s pieprasītajai pēc to funkcionalitātes un tehniskajām iespējām. Piedāvātajai precei (materiālam) jābūt arī ekonomiski ekvivalentai/am attiecībā uz izmaksām, kas varētu rasties preces (materiāla) ieviešanas un lietošanas laikā.</t>
    </r>
  </si>
  <si>
    <t>Funkcionalitāte tiek uzskatīta par ekvivalentu arī tad, ja piedāvātajai precei (materiālam) tā ir plašāka, nekā pieprasītajai (tomēr ietver pieprasītās preces (materiāla) funkcionalitāti pilnā apjomā).</t>
  </si>
  <si>
    <t xml:space="preserve">Ja Pretendents izvēlas norādītajiem materiāliem, būvizstrādājumiem, iekārtām, aprīkojumam utt., piedāvāt ekvivalentu, tad attiecīgajā pozīcijā jānorāda piedāvātā ekvivalenta nosaukums, kā arī pie tehniskā piedāvājuma jāiesniedz salīdzinoša tabula, kurā norādīts prasāmā un piedāvātā ekvivalenta tehniskais salīdzinājums </t>
  </si>
  <si>
    <t>Lokālās tāme un pozīcija, kurai piedāvāts ekvivalents</t>
  </si>
  <si>
    <t>Tāmes pozīcijā norādītais produkts (materiāls/zīmols, modelis, marka, utt.)</t>
  </si>
  <si>
    <t>Tāmes pozīcijā norādītais produkts ekvivalenta nosaukums (marka)</t>
  </si>
  <si>
    <t>Ekvivalenta tehniskais raksturojums, kas apliecina tā ekvivalenci pasūtītāja noteiktajām prasībām</t>
  </si>
  <si>
    <r>
      <t>Tāme sastādīta 202_. gada __. ________  tirgus cenās, pamatojoties uz ___AVK____ daļas rasējumiem. Tāmes izmaksas ____________ </t>
    </r>
    <r>
      <rPr>
        <i/>
        <sz val="12"/>
        <color indexed="63"/>
        <rFont val="Times New Roman"/>
        <family val="1"/>
        <charset val="186"/>
      </rPr>
      <t>euro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</si>
</sst>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L_s_-;\-* #,##0.00\ _L_s_-;_-* &quot;-&quot;??\ _L_s_-;_-@_-"/>
    <numFmt numFmtId="168" formatCode="_-* #,##0.00_-;\-* #,##0.00_-;_-* &quot;-&quot;??_-;_-@_-"/>
  </numFmts>
  <fonts count="47">
    <font>
      <sz val="11"/>
      <color theme="1"/>
      <name val="Calibri"/>
      <family val="2"/>
      <charset val="186"/>
      <scheme val="minor"/>
    </font>
    <font>
      <sz val="10"/>
      <name val="Arial"/>
      <family val="2"/>
      <charset val="186"/>
    </font>
    <font>
      <sz val="10"/>
      <name val="Arial"/>
      <family val="2"/>
      <charset val="204"/>
    </font>
    <font>
      <sz val="10"/>
      <name val="Arial"/>
      <family val="2"/>
    </font>
    <font>
      <sz val="10"/>
      <name val="Arial"/>
      <family val="2"/>
      <charset val="186"/>
    </font>
    <font>
      <sz val="10"/>
      <name val="Arial"/>
      <family val="2"/>
      <charset val="186"/>
    </font>
    <font>
      <sz val="10"/>
      <name val="Helv"/>
    </font>
    <font>
      <sz val="11"/>
      <color indexed="8"/>
      <name val="Calibri"/>
      <family val="2"/>
      <charset val="186"/>
    </font>
    <font>
      <sz val="11"/>
      <color indexed="8"/>
      <name val="Calibri"/>
      <family val="2"/>
    </font>
    <font>
      <sz val="10"/>
      <name val="MS Sans Serif"/>
      <family val="2"/>
      <charset val="186"/>
    </font>
    <font>
      <sz val="11"/>
      <color indexed="8"/>
      <name val="Arial"/>
      <family val="2"/>
      <charset val="204"/>
    </font>
    <font>
      <sz val="12"/>
      <color indexed="8"/>
      <name val="Tahoma"/>
      <family val="2"/>
      <charset val="186"/>
    </font>
    <font>
      <b/>
      <sz val="12"/>
      <name val="Times New Roman"/>
      <family val="1"/>
      <charset val="186"/>
    </font>
    <font>
      <sz val="12"/>
      <name val="Times New Roman"/>
      <family val="1"/>
      <charset val="186"/>
    </font>
    <font>
      <sz val="10"/>
      <name val="BaltHelvetica"/>
      <charset val="204"/>
    </font>
    <font>
      <b/>
      <i/>
      <sz val="12"/>
      <name val="Times New Roman"/>
      <family val="1"/>
      <charset val="186"/>
    </font>
    <font>
      <sz val="8"/>
      <name val="Calibri"/>
      <family val="2"/>
      <charset val="186"/>
    </font>
    <font>
      <sz val="11"/>
      <color theme="1"/>
      <name val="Calibri"/>
      <family val="2"/>
      <charset val="186"/>
      <scheme val="minor"/>
    </font>
    <font>
      <sz val="11"/>
      <color theme="1"/>
      <name val="Calibri"/>
      <family val="2"/>
      <scheme val="minor"/>
    </font>
    <font>
      <sz val="12"/>
      <color theme="1"/>
      <name val="Times New Roman"/>
      <family val="1"/>
      <charset val="186"/>
    </font>
    <font>
      <sz val="12"/>
      <color rgb="FF414142"/>
      <name val="Times New Roman"/>
      <family val="1"/>
      <charset val="186"/>
    </font>
    <font>
      <b/>
      <sz val="12"/>
      <color theme="1"/>
      <name val="Times New Roman"/>
      <family val="1"/>
      <charset val="186"/>
    </font>
    <font>
      <sz val="10"/>
      <name val="Arial"/>
      <family val="2"/>
      <charset val="1"/>
    </font>
    <font>
      <sz val="9"/>
      <color indexed="8"/>
      <name val="Calibri"/>
      <family val="2"/>
      <charset val="186"/>
    </font>
    <font>
      <sz val="10"/>
      <color indexed="8"/>
      <name val="Arial1"/>
      <charset val="186"/>
    </font>
    <font>
      <sz val="10"/>
      <name val="Arial Cyr"/>
      <charset val="204"/>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12"/>
      <color indexed="8"/>
      <name val="Times New Roman"/>
      <family val="1"/>
      <charset val="186"/>
    </font>
    <font>
      <b/>
      <sz val="18"/>
      <color theme="1"/>
      <name val="Times New Roman"/>
      <family val="1"/>
      <charset val="186"/>
    </font>
    <font>
      <b/>
      <sz val="12"/>
      <color rgb="FF414142"/>
      <name val="Times New Roman"/>
      <family val="1"/>
      <charset val="186"/>
    </font>
    <font>
      <i/>
      <sz val="12"/>
      <color indexed="63"/>
      <name val="Times New Roman"/>
      <family val="1"/>
      <charset val="186"/>
    </font>
    <font>
      <sz val="12"/>
      <color rgb="FFFF0000"/>
      <name val="Times New Roman"/>
      <family val="1"/>
      <charset val="186"/>
    </font>
  </fonts>
  <fills count="2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theme="8" tint="0.79998168889431442"/>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85">
    <xf numFmtId="0" fontId="0" fillId="0" borderId="0"/>
    <xf numFmtId="0" fontId="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7" fillId="0" borderId="0"/>
    <xf numFmtId="0" fontId="18" fillId="0" borderId="0"/>
    <xf numFmtId="0" fontId="1" fillId="0" borderId="0"/>
    <xf numFmtId="0" fontId="1" fillId="0" borderId="0"/>
    <xf numFmtId="0" fontId="10" fillId="0" borderId="0"/>
    <xf numFmtId="0" fontId="1" fillId="0" borderId="0"/>
    <xf numFmtId="0" fontId="1" fillId="0" borderId="0"/>
    <xf numFmtId="0" fontId="2" fillId="0" borderId="0"/>
    <xf numFmtId="0" fontId="2" fillId="0" borderId="0"/>
    <xf numFmtId="0" fontId="1" fillId="0" borderId="0"/>
    <xf numFmtId="0" fontId="8" fillId="0" borderId="0"/>
    <xf numFmtId="0" fontId="1" fillId="0" borderId="0"/>
    <xf numFmtId="0" fontId="1"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11" fillId="0" borderId="0"/>
    <xf numFmtId="0" fontId="1" fillId="0" borderId="0"/>
    <xf numFmtId="0" fontId="1" fillId="0" borderId="0"/>
    <xf numFmtId="0" fontId="1" fillId="0" borderId="0"/>
    <xf numFmtId="0" fontId="3" fillId="0" borderId="0"/>
    <xf numFmtId="0" fontId="3" fillId="0" borderId="0"/>
    <xf numFmtId="0" fontId="9" fillId="0" borderId="0"/>
    <xf numFmtId="0" fontId="1" fillId="0" borderId="0"/>
    <xf numFmtId="0" fontId="1" fillId="0" borderId="0"/>
    <xf numFmtId="0" fontId="2" fillId="0" borderId="0"/>
    <xf numFmtId="0" fontId="14" fillId="0" borderId="0"/>
    <xf numFmtId="0" fontId="1" fillId="0" borderId="0"/>
    <xf numFmtId="0" fontId="17" fillId="0" borderId="0"/>
    <xf numFmtId="9" fontId="5" fillId="0" borderId="0" applyFont="0" applyFill="0" applyBorder="0" applyAlignment="0" applyProtection="0"/>
    <xf numFmtId="0" fontId="6" fillId="0" borderId="0"/>
    <xf numFmtId="0" fontId="6" fillId="0" borderId="0"/>
    <xf numFmtId="9" fontId="4" fillId="0" borderId="0" applyFont="0" applyFill="0" applyBorder="0" applyAlignment="0" applyProtection="0"/>
    <xf numFmtId="0" fontId="1" fillId="0" borderId="0"/>
    <xf numFmtId="0" fontId="22" fillId="0" borderId="0"/>
    <xf numFmtId="0" fontId="7" fillId="4"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6" borderId="0" applyNumberFormat="0" applyBorder="0" applyAlignment="0" applyProtection="0"/>
    <xf numFmtId="0" fontId="26" fillId="18" borderId="0" applyNumberFormat="0" applyBorder="0" applyAlignment="0" applyProtection="0"/>
    <xf numFmtId="0" fontId="26" fillId="12"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4"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17" borderId="0" applyNumberFormat="0" applyBorder="0" applyAlignment="0" applyProtection="0"/>
    <xf numFmtId="0" fontId="26" fillId="23" borderId="0" applyNumberFormat="0" applyBorder="0" applyAlignment="0" applyProtection="0"/>
    <xf numFmtId="0" fontId="27" fillId="6" borderId="0" applyNumberFormat="0" applyBorder="0" applyAlignment="0" applyProtection="0"/>
    <xf numFmtId="0" fontId="28" fillId="13" borderId="7" applyNumberFormat="0" applyAlignment="0" applyProtection="0"/>
    <xf numFmtId="0" fontId="29" fillId="25" borderId="8" applyNumberFormat="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7" fillId="0" borderId="0"/>
    <xf numFmtId="0" fontId="30" fillId="0" borderId="0" applyNumberFormat="0" applyFill="0" applyBorder="0" applyAlignment="0" applyProtection="0"/>
    <xf numFmtId="0" fontId="31" fillId="7" borderId="0" applyNumberFormat="0" applyBorder="0" applyAlignment="0" applyProtection="0"/>
    <xf numFmtId="0" fontId="32" fillId="0" borderId="9" applyNumberFormat="0" applyFill="0" applyAlignment="0" applyProtection="0"/>
    <xf numFmtId="0" fontId="33" fillId="0" borderId="10" applyNumberFormat="0" applyFill="0" applyAlignment="0" applyProtection="0"/>
    <xf numFmtId="0" fontId="34" fillId="0" borderId="11" applyNumberFormat="0" applyFill="0" applyAlignment="0" applyProtection="0"/>
    <xf numFmtId="0" fontId="34" fillId="0" borderId="0" applyNumberFormat="0" applyFill="0" applyBorder="0" applyAlignment="0" applyProtection="0"/>
    <xf numFmtId="0" fontId="35" fillId="5" borderId="7" applyNumberFormat="0" applyAlignment="0" applyProtection="0"/>
    <xf numFmtId="0" fontId="36" fillId="0" borderId="12" applyNumberFormat="0" applyFill="0" applyAlignment="0" applyProtection="0"/>
    <xf numFmtId="0" fontId="37" fillId="15" borderId="0" applyNumberFormat="0" applyBorder="0" applyAlignment="0" applyProtection="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8" fillId="0" borderId="0"/>
    <xf numFmtId="0" fontId="17" fillId="0" borderId="0"/>
    <xf numFmtId="0" fontId="17" fillId="0" borderId="0"/>
    <xf numFmtId="0" fontId="17" fillId="0" borderId="0"/>
    <xf numFmtId="0" fontId="18" fillId="0" borderId="0"/>
    <xf numFmtId="0" fontId="17" fillId="0" borderId="0"/>
    <xf numFmtId="0" fontId="18"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8" fillId="0" borderId="0"/>
    <xf numFmtId="0" fontId="1" fillId="0" borderId="0"/>
    <xf numFmtId="0" fontId="1" fillId="0" borderId="0"/>
    <xf numFmtId="0" fontId="9" fillId="0" borderId="0"/>
    <xf numFmtId="0" fontId="24" fillId="0" borderId="0"/>
    <xf numFmtId="0" fontId="25"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8" borderId="13" applyNumberFormat="0" applyFont="0" applyAlignment="0" applyProtection="0"/>
    <xf numFmtId="0" fontId="38" fillId="13" borderId="14" applyNumberFormat="0" applyAlignment="0" applyProtection="0"/>
    <xf numFmtId="0" fontId="3" fillId="0" borderId="0"/>
    <xf numFmtId="0" fontId="1" fillId="0" borderId="0"/>
    <xf numFmtId="9" fontId="1" fillId="0" borderId="0" applyFont="0" applyFill="0" applyBorder="0" applyAlignment="0" applyProtection="0"/>
    <xf numFmtId="9" fontId="7" fillId="0" borderId="0" applyFont="0" applyFill="0" applyBorder="0" applyAlignment="0" applyProtection="0"/>
    <xf numFmtId="0" fontId="1" fillId="0" borderId="0"/>
    <xf numFmtId="0" fontId="1" fillId="0" borderId="0" applyAlignment="0"/>
    <xf numFmtId="0" fontId="39" fillId="0" borderId="0" applyNumberFormat="0" applyFill="0" applyBorder="0" applyAlignment="0" applyProtection="0"/>
    <xf numFmtId="0" fontId="40" fillId="0" borderId="15" applyNumberFormat="0" applyFill="0" applyAlignment="0" applyProtection="0"/>
    <xf numFmtId="0" fontId="41" fillId="0" borderId="0" applyNumberFormat="0" applyFill="0" applyBorder="0" applyAlignment="0" applyProtection="0"/>
    <xf numFmtId="0" fontId="1" fillId="0" borderId="0"/>
    <xf numFmtId="9" fontId="1" fillId="0" borderId="0" applyFont="0" applyFill="0" applyBorder="0" applyAlignment="0" applyProtection="0"/>
  </cellStyleXfs>
  <cellXfs count="77">
    <xf numFmtId="0" fontId="0" fillId="0" borderId="0" xfId="0"/>
    <xf numFmtId="0" fontId="13" fillId="3" borderId="1" xfId="0" applyFont="1" applyFill="1" applyBorder="1" applyAlignment="1">
      <alignment horizontal="center" vertical="center"/>
    </xf>
    <xf numFmtId="4" fontId="13" fillId="3"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2" fontId="19" fillId="0" borderId="1" xfId="0" applyNumberFormat="1" applyFont="1" applyBorder="1"/>
    <xf numFmtId="0" fontId="13" fillId="0" borderId="1" xfId="42" applyFont="1" applyBorder="1" applyAlignment="1">
      <alignment horizontal="left" vertical="center" wrapText="1"/>
    </xf>
    <xf numFmtId="0" fontId="13" fillId="2" borderId="1" xfId="0"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0" fontId="21" fillId="0" borderId="0" xfId="0" applyFont="1" applyAlignment="1">
      <alignment horizontal="right"/>
    </xf>
    <xf numFmtId="0" fontId="21" fillId="0" borderId="0" xfId="0" applyFont="1" applyAlignment="1">
      <alignment horizontal="center"/>
    </xf>
    <xf numFmtId="2" fontId="19" fillId="0" borderId="0" xfId="0" applyNumberFormat="1" applyFont="1"/>
    <xf numFmtId="9" fontId="13" fillId="0" borderId="1" xfId="0" applyNumberFormat="1" applyFont="1" applyBorder="1" applyAlignment="1">
      <alignment horizontal="center" vertical="center" wrapText="1"/>
    </xf>
    <xf numFmtId="4" fontId="19" fillId="0" borderId="1" xfId="0" applyNumberFormat="1" applyFont="1" applyBorder="1" applyAlignment="1">
      <alignment horizontal="right" vertical="center" wrapText="1"/>
    </xf>
    <xf numFmtId="4" fontId="21" fillId="2" borderId="1" xfId="0" applyNumberFormat="1" applyFont="1" applyFill="1" applyBorder="1" applyAlignment="1">
      <alignment horizontal="right" vertical="center" wrapText="1"/>
    </xf>
    <xf numFmtId="0" fontId="12" fillId="0" borderId="1" xfId="0" applyFont="1" applyBorder="1" applyAlignment="1">
      <alignment horizontal="center" vertical="center"/>
    </xf>
    <xf numFmtId="4" fontId="13" fillId="0" borderId="1" xfId="0" applyNumberFormat="1" applyFont="1" applyBorder="1" applyAlignment="1">
      <alignment vertical="center"/>
    </xf>
    <xf numFmtId="4" fontId="12" fillId="2" borderId="1" xfId="0" applyNumberFormat="1" applyFont="1" applyFill="1" applyBorder="1" applyAlignment="1">
      <alignment vertical="center"/>
    </xf>
    <xf numFmtId="0" fontId="19" fillId="3" borderId="0" xfId="0" applyFont="1" applyFill="1"/>
    <xf numFmtId="0" fontId="19" fillId="3" borderId="1" xfId="0" applyFont="1" applyFill="1" applyBorder="1" applyAlignment="1">
      <alignment horizontal="center" vertical="center" wrapText="1"/>
    </xf>
    <xf numFmtId="0" fontId="19" fillId="0" borderId="0" xfId="0" applyFont="1" applyFill="1" applyBorder="1"/>
    <xf numFmtId="0" fontId="21" fillId="0" borderId="0" xfId="0" applyFont="1" applyFill="1" applyAlignment="1">
      <alignment horizontal="center"/>
    </xf>
    <xf numFmtId="0" fontId="19" fillId="0" borderId="0" xfId="0" applyFont="1" applyFill="1"/>
    <xf numFmtId="0" fontId="12" fillId="0" borderId="3" xfId="0" applyFont="1" applyBorder="1" applyAlignment="1">
      <alignment horizontal="left"/>
    </xf>
    <xf numFmtId="4" fontId="13" fillId="0" borderId="5" xfId="0" applyNumberFormat="1" applyFont="1" applyBorder="1" applyAlignment="1">
      <alignment horizontal="center" vertical="center" wrapText="1"/>
    </xf>
    <xf numFmtId="4" fontId="13" fillId="0" borderId="3" xfId="0" applyNumberFormat="1" applyFont="1" applyBorder="1" applyAlignment="1">
      <alignment horizontal="center" vertical="center" wrapText="1"/>
    </xf>
    <xf numFmtId="4" fontId="13" fillId="0" borderId="6" xfId="0" applyNumberFormat="1" applyFont="1" applyBorder="1" applyAlignment="1">
      <alignment horizontal="center" vertical="center" wrapText="1"/>
    </xf>
    <xf numFmtId="0" fontId="21" fillId="0" borderId="3" xfId="0" applyFont="1" applyBorder="1" applyAlignment="1">
      <alignment horizontal="left"/>
    </xf>
    <xf numFmtId="0" fontId="12" fillId="0" borderId="2" xfId="0" applyFont="1" applyBorder="1" applyAlignment="1">
      <alignment horizontal="center"/>
    </xf>
    <xf numFmtId="0" fontId="12" fillId="0" borderId="2" xfId="0" applyFont="1" applyBorder="1" applyAlignment="1">
      <alignment horizontal="left"/>
    </xf>
    <xf numFmtId="0" fontId="19" fillId="0" borderId="2" xfId="0" applyFont="1" applyBorder="1" applyAlignment="1">
      <alignment horizontal="left"/>
    </xf>
    <xf numFmtId="0" fontId="19" fillId="0" borderId="4" xfId="0" applyFont="1" applyBorder="1" applyAlignment="1">
      <alignment horizontal="center" vertical="top"/>
    </xf>
    <xf numFmtId="0" fontId="21" fillId="0" borderId="1" xfId="0" applyFont="1" applyBorder="1" applyAlignment="1">
      <alignment horizontal="right"/>
    </xf>
    <xf numFmtId="0" fontId="21" fillId="0" borderId="1" xfId="0" applyFont="1" applyBorder="1" applyAlignment="1">
      <alignment horizont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3" fillId="0" borderId="5" xfId="0" applyFont="1" applyBorder="1" applyAlignment="1">
      <alignment horizontal="right" vertical="center" wrapText="1"/>
    </xf>
    <xf numFmtId="0" fontId="13" fillId="0" borderId="3" xfId="0" applyFont="1" applyBorder="1" applyAlignment="1">
      <alignment horizontal="right" vertical="center" wrapText="1"/>
    </xf>
    <xf numFmtId="0" fontId="13" fillId="0" borderId="6" xfId="0" applyFont="1" applyBorder="1" applyAlignment="1">
      <alignment horizontal="right"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12" fillId="2" borderId="5" xfId="0" applyFont="1" applyFill="1" applyBorder="1" applyAlignment="1">
      <alignment horizontal="right" vertical="center" wrapText="1"/>
    </xf>
    <xf numFmtId="0" fontId="12" fillId="2" borderId="3" xfId="0" applyFont="1" applyFill="1" applyBorder="1" applyAlignment="1">
      <alignment horizontal="right" vertical="center" wrapText="1"/>
    </xf>
    <xf numFmtId="0" fontId="12" fillId="2" borderId="6" xfId="0" applyFont="1" applyFill="1" applyBorder="1" applyAlignment="1">
      <alignment horizontal="right" vertical="center" wrapText="1"/>
    </xf>
    <xf numFmtId="0" fontId="12" fillId="2" borderId="5"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6" xfId="0" applyFont="1" applyFill="1" applyBorder="1" applyAlignment="1">
      <alignment horizontal="center" vertical="center"/>
    </xf>
    <xf numFmtId="0" fontId="15" fillId="2" borderId="5" xfId="0" applyFont="1" applyFill="1" applyBorder="1" applyAlignment="1">
      <alignment horizontal="right" vertical="center" wrapText="1"/>
    </xf>
    <xf numFmtId="0" fontId="15" fillId="2" borderId="3" xfId="0" applyFont="1" applyFill="1" applyBorder="1" applyAlignment="1">
      <alignment horizontal="right" vertical="center" wrapText="1"/>
    </xf>
    <xf numFmtId="0" fontId="15" fillId="2" borderId="6" xfId="0" applyFont="1" applyFill="1" applyBorder="1" applyAlignment="1">
      <alignment horizontal="right" vertical="center" wrapText="1"/>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2" fillId="0" borderId="5" xfId="0" applyFont="1" applyBorder="1" applyAlignment="1">
      <alignment horizontal="right" vertical="center" wrapText="1"/>
    </xf>
    <xf numFmtId="0" fontId="12" fillId="0" borderId="3" xfId="0" applyFont="1" applyBorder="1" applyAlignment="1">
      <alignment horizontal="right" vertical="center" wrapText="1"/>
    </xf>
    <xf numFmtId="0" fontId="12" fillId="0" borderId="6" xfId="0" applyFont="1" applyBorder="1" applyAlignment="1">
      <alignment horizontal="right" vertical="center" wrapText="1"/>
    </xf>
    <xf numFmtId="0" fontId="46" fillId="3" borderId="0" xfId="48" applyFont="1" applyFill="1"/>
    <xf numFmtId="4" fontId="13" fillId="3" borderId="1" xfId="13" applyNumberFormat="1" applyFont="1" applyFill="1" applyBorder="1" applyAlignment="1">
      <alignment horizontal="center" vertical="center" wrapText="1"/>
    </xf>
    <xf numFmtId="4" fontId="13" fillId="2" borderId="1" xfId="13" applyNumberFormat="1" applyFont="1" applyFill="1" applyBorder="1" applyAlignment="1">
      <alignment horizontal="center" vertical="center" wrapText="1"/>
    </xf>
    <xf numFmtId="49" fontId="19" fillId="0" borderId="0" xfId="0" applyNumberFormat="1" applyFont="1" applyAlignment="1">
      <alignment horizontal="center" vertical="top" shrinkToFit="1"/>
    </xf>
    <xf numFmtId="0" fontId="44" fillId="0" borderId="0" xfId="0" applyFont="1" applyAlignment="1">
      <alignment horizontal="center"/>
    </xf>
    <xf numFmtId="0" fontId="21" fillId="27" borderId="1" xfId="0" applyFont="1" applyFill="1" applyBorder="1" applyAlignment="1">
      <alignment horizontal="center" vertical="top" wrapText="1"/>
    </xf>
    <xf numFmtId="0" fontId="21" fillId="26" borderId="1" xfId="0" applyFont="1" applyFill="1" applyBorder="1" applyAlignment="1">
      <alignment horizontal="left" vertical="top" wrapText="1"/>
    </xf>
    <xf numFmtId="0" fontId="19" fillId="26" borderId="1" xfId="0" applyFont="1" applyFill="1" applyBorder="1" applyAlignment="1">
      <alignment horizontal="left" vertical="top" wrapText="1"/>
    </xf>
    <xf numFmtId="0" fontId="43" fillId="0" borderId="0" xfId="0" applyFont="1" applyAlignment="1">
      <alignment horizontal="center" vertical="top" wrapText="1"/>
    </xf>
    <xf numFmtId="0" fontId="20" fillId="0" borderId="0" xfId="0" applyFont="1"/>
    <xf numFmtId="0" fontId="13" fillId="2" borderId="1" xfId="0" applyFont="1" applyFill="1" applyBorder="1" applyAlignment="1">
      <alignment horizontal="center" vertical="center"/>
    </xf>
    <xf numFmtId="0" fontId="12" fillId="2" borderId="1" xfId="0" applyFont="1" applyFill="1" applyBorder="1" applyAlignment="1">
      <alignment horizontal="left" vertical="center" wrapText="1"/>
    </xf>
    <xf numFmtId="0" fontId="19" fillId="0" borderId="2" xfId="0" applyFont="1" applyBorder="1"/>
    <xf numFmtId="0" fontId="19" fillId="0" borderId="1" xfId="0" applyFont="1" applyBorder="1" applyAlignment="1">
      <alignment horizontal="center" vertical="center" wrapText="1"/>
    </xf>
    <xf numFmtId="0" fontId="19" fillId="0" borderId="0" xfId="0" applyFont="1"/>
    <xf numFmtId="0" fontId="13" fillId="0" borderId="1" xfId="0" applyFont="1" applyBorder="1" applyAlignment="1">
      <alignment horizontal="left" vertical="center" wrapText="1"/>
    </xf>
    <xf numFmtId="0" fontId="13" fillId="3" borderId="1" xfId="0" applyFont="1" applyFill="1" applyBorder="1" applyAlignment="1">
      <alignment horizontal="left" vertical="center" wrapText="1"/>
    </xf>
    <xf numFmtId="0" fontId="13" fillId="0" borderId="0" xfId="41" applyFont="1" applyAlignment="1">
      <alignment horizontal="right"/>
    </xf>
    <xf numFmtId="0" fontId="13" fillId="0" borderId="0" xfId="41" applyFont="1" applyAlignment="1">
      <alignment vertical="center"/>
    </xf>
    <xf numFmtId="0" fontId="19" fillId="0" borderId="0" xfId="0" applyFont="1" applyAlignment="1">
      <alignment horizontal="left" vertical="top" wrapText="1"/>
    </xf>
    <xf numFmtId="0" fontId="0" fillId="0" borderId="1" xfId="0" applyBorder="1" applyAlignment="1">
      <alignment vertical="top"/>
    </xf>
  </cellXfs>
  <cellStyles count="185">
    <cellStyle name="_UNIBANKA 2006_1-4-2 (piezim)_Pils-TAM-22-07-2010_k1_1-4-4_Pils-TAM-23-11-2010_Kop_Marite" xfId="1" xr:uid="{00000000-0005-0000-0000-000000000000}"/>
    <cellStyle name="20% - Accent1 2" xfId="50" xr:uid="{1C944429-2DAA-47C3-980A-25F03DB6D26B}"/>
    <cellStyle name="20% - Accent2 2" xfId="51" xr:uid="{49F81BB6-5887-488F-8825-11EAC252B81E}"/>
    <cellStyle name="20% - Accent3 2" xfId="52" xr:uid="{DEEC7A9F-4BA1-47D4-A7F5-B1C9B1AE30EA}"/>
    <cellStyle name="20% - Accent4 2" xfId="53" xr:uid="{D0A0666E-C3A5-4F38-B94D-238734B5292C}"/>
    <cellStyle name="20% - Accent5 2" xfId="54" xr:uid="{FC6F90E3-34BE-42EC-9F35-98A298F8F433}"/>
    <cellStyle name="20% - Accent6 2" xfId="55" xr:uid="{8B3FF371-FD9F-4C09-8B86-D20DC272544D}"/>
    <cellStyle name="40% - Accent1 2" xfId="56" xr:uid="{73B588F0-FFF8-4007-9831-A0A122A2337C}"/>
    <cellStyle name="40% - Accent2 2" xfId="57" xr:uid="{C8A4B3AE-8DAA-45ED-BDEA-55ED6846D140}"/>
    <cellStyle name="40% - Accent3 2" xfId="58" xr:uid="{5920EE95-40EC-4E84-A7A7-2A7DF259119D}"/>
    <cellStyle name="40% - Accent4 2" xfId="59" xr:uid="{4EF91155-188F-4816-920F-4B76E89E446B}"/>
    <cellStyle name="40% - Accent5 2" xfId="60" xr:uid="{A635A039-C64F-49A3-9044-F5B3A7A6E517}"/>
    <cellStyle name="40% - Accent6 2" xfId="61" xr:uid="{DB40C4DE-6EBC-4B49-8EB9-D6B09789BBC9}"/>
    <cellStyle name="60% - Accent1 2" xfId="62" xr:uid="{B2EB4556-226E-40AE-8CC9-48FE103A726C}"/>
    <cellStyle name="60% - Accent2 2" xfId="63" xr:uid="{246EC5D4-699F-40F5-AFA2-47EF8CC10BA2}"/>
    <cellStyle name="60% - Accent3 2" xfId="64" xr:uid="{19C1F121-D750-43BA-A58B-49B9204D9E9D}"/>
    <cellStyle name="60% - Accent4 2" xfId="65" xr:uid="{AF29CE46-72F0-45E7-8A5F-1AC18C113C5B}"/>
    <cellStyle name="60% - Accent5 2" xfId="66" xr:uid="{FD0EBC42-DFB1-4218-BACE-258D4A018EEA}"/>
    <cellStyle name="60% - Accent6 2" xfId="67" xr:uid="{A31BBEE6-0F24-4AA9-AC05-6A674ED5F907}"/>
    <cellStyle name="Accent1 2" xfId="68" xr:uid="{998F3907-2A56-481A-B377-A2E4038A2BA8}"/>
    <cellStyle name="Accent2 2" xfId="69" xr:uid="{D841BB2C-2117-410F-A821-B72FC6B2C057}"/>
    <cellStyle name="Accent3 2" xfId="70" xr:uid="{AF037AD0-B0C0-4B9B-A4B0-A820B04BBE06}"/>
    <cellStyle name="Accent4 2" xfId="71" xr:uid="{A346A352-B25C-479F-A69E-399523333B4D}"/>
    <cellStyle name="Accent5 2" xfId="72" xr:uid="{6CE86A63-E90C-4C90-BC4C-F7B99F0260FB}"/>
    <cellStyle name="Accent6 2" xfId="73" xr:uid="{9DF0C855-BB18-4DE8-A549-85FAC458025C}"/>
    <cellStyle name="Bad 2" xfId="74" xr:uid="{92094081-3278-4021-A8AE-5CDAB282FE02}"/>
    <cellStyle name="Calculation 2" xfId="75" xr:uid="{E18951A1-6AE8-4F74-947C-422EB928018C}"/>
    <cellStyle name="Check Cell 2" xfId="76" xr:uid="{AFCD5DBE-C39B-413C-B63D-F065619388F5}"/>
    <cellStyle name="Comma 17" xfId="77" xr:uid="{5DAB9C81-8B0D-4E61-A3F2-8DB88213FC56}"/>
    <cellStyle name="Comma 17 2" xfId="78" xr:uid="{4745DA1B-6269-4C40-B779-628AFD537AD0}"/>
    <cellStyle name="Comma 17 2 2" xfId="79" xr:uid="{14B32C46-A0B0-4E1E-9E1B-98E735071AE9}"/>
    <cellStyle name="Comma 17 3" xfId="80" xr:uid="{0110C3D2-7A56-49A0-854E-9B901BBE3810}"/>
    <cellStyle name="Comma 18" xfId="81" xr:uid="{46AF9919-8A3E-429F-B336-790CF4F27CE8}"/>
    <cellStyle name="Comma 18 2" xfId="82" xr:uid="{DE1CDB8A-4A89-41F6-A98C-CA2573F9B667}"/>
    <cellStyle name="Comma 18 2 2" xfId="83" xr:uid="{4066FBEA-4447-4B63-B6ED-2D17E660DB13}"/>
    <cellStyle name="Comma 18 3" xfId="84" xr:uid="{0701DD5C-5E65-45FE-A03B-2C8CB4155FF1}"/>
    <cellStyle name="Comma 19" xfId="85" xr:uid="{4B385AC1-DB65-41C6-897E-524920C56387}"/>
    <cellStyle name="Comma 19 2" xfId="86" xr:uid="{DD72C769-A869-49EE-8BCC-EDC4A9F363B7}"/>
    <cellStyle name="Comma 2" xfId="2" xr:uid="{00000000-0005-0000-0000-000001000000}"/>
    <cellStyle name="Comma 2 10" xfId="87" xr:uid="{8B0FC3BF-EDDE-4823-86CF-90FC67ACA93C}"/>
    <cellStyle name="Comma 2 2" xfId="88" xr:uid="{A574840A-DD27-4320-993D-C9291A996273}"/>
    <cellStyle name="Comma 2 3" xfId="89" xr:uid="{75F4D668-B30F-4944-B9DA-3D587BCADDAA}"/>
    <cellStyle name="Comma 2 4" xfId="90" xr:uid="{1A8FDAB3-95EA-49D5-8522-B8DF8BD65CA2}"/>
    <cellStyle name="Comma 2 5" xfId="91" xr:uid="{B951DBFD-4649-4CB7-B07A-4D8C9781E35B}"/>
    <cellStyle name="Comma 2 6" xfId="92" xr:uid="{A8FA5BB7-19F1-43D5-B0AC-0E3BC8535BBF}"/>
    <cellStyle name="Comma 2 7" xfId="93" xr:uid="{86DB433B-3884-42F0-937F-4284104A5044}"/>
    <cellStyle name="Comma 2 8" xfId="94" xr:uid="{B4D8F5EC-63D4-4C34-8208-95A6AB3CA5F2}"/>
    <cellStyle name="Comma 2 9" xfId="95" xr:uid="{FEA698A4-990F-4CC1-8271-0D3F4BC4DD32}"/>
    <cellStyle name="Comma 23" xfId="96" xr:uid="{52CEC440-786A-4570-9AB9-D749DFCEDFFD}"/>
    <cellStyle name="Comma 23 2" xfId="97" xr:uid="{ACB44285-9222-450B-9315-87958BF72003}"/>
    <cellStyle name="Comma 3" xfId="3" xr:uid="{00000000-0005-0000-0000-000002000000}"/>
    <cellStyle name="Comma 3 2" xfId="4" xr:uid="{00000000-0005-0000-0000-000003000000}"/>
    <cellStyle name="Comma 3 2 2" xfId="99" xr:uid="{3BE0D31B-CDE8-422B-A1CC-AC5F779EA73B}"/>
    <cellStyle name="Comma 3 3" xfId="100" xr:uid="{40E2ABA9-BD0D-4C15-8597-0B62E5F7030B}"/>
    <cellStyle name="Comma 3 4" xfId="98" xr:uid="{63D372CE-3D97-4607-BC2B-53DABAD2AA6B}"/>
    <cellStyle name="Comma 4" xfId="5" xr:uid="{00000000-0005-0000-0000-000004000000}"/>
    <cellStyle name="Comma 4 2" xfId="101" xr:uid="{E9324A3C-F454-4295-958C-5360464573B1}"/>
    <cellStyle name="Comma 5" xfId="102" xr:uid="{3DBA626A-F06F-4E5F-9A31-1A2E6EA4E5C0}"/>
    <cellStyle name="Excel Built-in Normal" xfId="6" xr:uid="{00000000-0005-0000-0000-000005000000}"/>
    <cellStyle name="Excel Built-in Normal 2" xfId="103" xr:uid="{9B456FB3-729D-4940-BB8A-F8336C746054}"/>
    <cellStyle name="Explanatory Text 2" xfId="104" xr:uid="{9488B080-C5A7-4FA7-84FB-1BFED76DCD2C}"/>
    <cellStyle name="Good 2" xfId="105" xr:uid="{11221C66-83B0-4353-B69C-1C82701CBF0C}"/>
    <cellStyle name="Heading 1 2" xfId="106" xr:uid="{E32EB908-8832-4089-BBC8-EA52D8572797}"/>
    <cellStyle name="Heading 2 2" xfId="107" xr:uid="{BAA9E1C4-16DB-4522-9511-786AD1BA4F2F}"/>
    <cellStyle name="Heading 3 2" xfId="108" xr:uid="{96D23F21-FC7D-4731-BE6D-E8BDA6357B31}"/>
    <cellStyle name="Heading 4 2" xfId="109" xr:uid="{A1295CED-47D4-4595-BCDA-E058540C22D4}"/>
    <cellStyle name="Input 2" xfId="110" xr:uid="{6B63AE7F-463C-41C0-AE70-092E47EA56A0}"/>
    <cellStyle name="Linked Cell 2" xfId="111" xr:uid="{08DEA4F4-11FF-4B12-B592-CCE2359E1A4D}"/>
    <cellStyle name="Neutral 2" xfId="112" xr:uid="{4DC8B25E-F6B5-4E07-B2FD-88905F150BF2}"/>
    <cellStyle name="Normal" xfId="0" builtinId="0"/>
    <cellStyle name="Normal 10" xfId="7" xr:uid="{00000000-0005-0000-0000-000007000000}"/>
    <cellStyle name="Normal 10 2" xfId="8" xr:uid="{00000000-0005-0000-0000-000008000000}"/>
    <cellStyle name="Normal 10 2 2" xfId="113" xr:uid="{A362E478-5C61-4E54-808B-22440683263A}"/>
    <cellStyle name="Normal 10 3" xfId="114" xr:uid="{2E1D773C-92C9-4763-99D7-A7D1495077B0}"/>
    <cellStyle name="Normal 10 4" xfId="115" xr:uid="{DD549328-105C-43D8-934D-414FFD78C814}"/>
    <cellStyle name="Normal 11" xfId="116" xr:uid="{C45888DC-3B66-4052-9946-10D4502BB71A}"/>
    <cellStyle name="Normal 11 2" xfId="9" xr:uid="{00000000-0005-0000-0000-000009000000}"/>
    <cellStyle name="Normal 11 2 2" xfId="117" xr:uid="{91B980EF-05D8-494D-BD22-BB80D692DF8A}"/>
    <cellStyle name="Normal 11 3" xfId="118" xr:uid="{79E1C9EC-5488-4812-9210-B021FCC7E1C3}"/>
    <cellStyle name="Normal 11 3 2" xfId="119" xr:uid="{2FC05009-2CFF-4A10-917F-7BBED4EDF267}"/>
    <cellStyle name="Normal 11 4" xfId="120" xr:uid="{3A837510-E575-4972-8CE2-72569D4DCC06}"/>
    <cellStyle name="Normal 11 4 2" xfId="121" xr:uid="{4FF859C3-6971-49E0-98D9-F14EB2C9C9AE}"/>
    <cellStyle name="Normal 11 5" xfId="122" xr:uid="{2CFC6E87-2CDA-4E80-B644-2A498632DCE6}"/>
    <cellStyle name="Normal 11 6" xfId="123" xr:uid="{2936490C-D507-40EC-9DDB-6969066E9792}"/>
    <cellStyle name="Normal 11 7" xfId="124" xr:uid="{AC45BD88-863F-4259-B848-9394D6E461E1}"/>
    <cellStyle name="Normal 11 8" xfId="125" xr:uid="{36305953-5FFE-4B0D-B21B-61C71D7778E1}"/>
    <cellStyle name="Normal 11 9" xfId="126" xr:uid="{9915C563-C42D-439C-8BB8-53644B482675}"/>
    <cellStyle name="Normal 12" xfId="10" xr:uid="{00000000-0005-0000-0000-00000A000000}"/>
    <cellStyle name="Normal 12 2" xfId="11" xr:uid="{00000000-0005-0000-0000-00000B000000}"/>
    <cellStyle name="Normal 12 2 2" xfId="127" xr:uid="{6B7B82B3-CA80-40A8-84D1-40C0EEF069E9}"/>
    <cellStyle name="Normal 12 3" xfId="128" xr:uid="{C3E9AABE-6960-49DC-B6E7-B9E4C42BED8A}"/>
    <cellStyle name="Normal 12 4" xfId="129" xr:uid="{91E5D984-7F8E-4903-8751-CE74F2E21616}"/>
    <cellStyle name="Normal 13" xfId="130" xr:uid="{E7DCB4B7-53E3-498A-B7A9-3ECAB25247E8}"/>
    <cellStyle name="Normal 14" xfId="131" xr:uid="{B0A59FD6-A417-4A7F-87F3-C4E81D933989}"/>
    <cellStyle name="Normal 15 2" xfId="132" xr:uid="{A0063FAF-8C95-4D6F-87EB-D4C841B429DF}"/>
    <cellStyle name="Normal 16" xfId="133" xr:uid="{3A545D57-4DAA-49A9-928E-BD12C4F5CF0F}"/>
    <cellStyle name="Normal 16 2" xfId="134" xr:uid="{743E633A-03FD-4150-ADA4-D6826D5B7A0B}"/>
    <cellStyle name="Normal 17" xfId="135" xr:uid="{779E6325-51AD-48A4-B2B6-8B235195824C}"/>
    <cellStyle name="Normal 17 2" xfId="136" xr:uid="{FBC1DC2D-5836-4BA0-B39B-3DC6E8950FCB}"/>
    <cellStyle name="Normal 17 3" xfId="137" xr:uid="{76AFDFF8-C5DE-4409-888F-592563B129ED}"/>
    <cellStyle name="Normal 18 2" xfId="138" xr:uid="{D9F2A1A0-F14B-46DA-931B-AD3DB61044E1}"/>
    <cellStyle name="Normal 19 2" xfId="139" xr:uid="{68510D54-2165-4193-87B9-CBB053D96127}"/>
    <cellStyle name="Normal 2" xfId="12" xr:uid="{00000000-0005-0000-0000-00000C000000}"/>
    <cellStyle name="Normal 2 10" xfId="140" xr:uid="{EF44B1D4-6889-4C54-9340-D80D8A37612D}"/>
    <cellStyle name="Normal 2 11" xfId="48" xr:uid="{00000000-0005-0000-0000-00000D000000}"/>
    <cellStyle name="Normal 2 2" xfId="13" xr:uid="{00000000-0005-0000-0000-00000E000000}"/>
    <cellStyle name="Normal 2 2 2" xfId="14" xr:uid="{00000000-0005-0000-0000-00000F000000}"/>
    <cellStyle name="Normal 2 2 2 2" xfId="15" xr:uid="{00000000-0005-0000-0000-000010000000}"/>
    <cellStyle name="Normal 2 2 3" xfId="16" xr:uid="{00000000-0005-0000-0000-000011000000}"/>
    <cellStyle name="Normal 2 3" xfId="17" xr:uid="{00000000-0005-0000-0000-000012000000}"/>
    <cellStyle name="Normal 2 3 2" xfId="141" xr:uid="{DCC4289D-ADCB-463A-A9ED-D0235C88FF31}"/>
    <cellStyle name="Normal 2 3 3" xfId="142" xr:uid="{25182F8F-54D1-41F8-A6B6-8C977945D6BB}"/>
    <cellStyle name="Normal 2 4" xfId="18" xr:uid="{00000000-0005-0000-0000-000013000000}"/>
    <cellStyle name="Normal 2 4 2" xfId="143" xr:uid="{3916F8F8-FBCB-4455-8BC5-0793EB6718CC}"/>
    <cellStyle name="Normal 2 5" xfId="144" xr:uid="{32E5B3AD-42AD-4AAB-8CEC-407D62721892}"/>
    <cellStyle name="Normal 2 6" xfId="145" xr:uid="{0D1FE833-0AD3-4333-ACD2-1E67F856DFFA}"/>
    <cellStyle name="Normal 2 7" xfId="146" xr:uid="{003AA9FB-6F60-42B9-AB06-D49ADB485314}"/>
    <cellStyle name="Normal 2 8" xfId="147" xr:uid="{8BC6D9C1-EBDB-4A19-83B5-690AF4B4A429}"/>
    <cellStyle name="Normal 2 9" xfId="148" xr:uid="{6CF7170D-4CE9-45DA-8195-DAB813AC15D1}"/>
    <cellStyle name="Normal 2_Tame_Skudrina" xfId="19" xr:uid="{00000000-0005-0000-0000-000014000000}"/>
    <cellStyle name="Normal 20" xfId="149" xr:uid="{A4CF4657-CFEB-4965-8EE1-B50B669567AF}"/>
    <cellStyle name="Normal 22" xfId="150" xr:uid="{C246E663-FEEB-4DF8-94C3-A03F2E7E9B8C}"/>
    <cellStyle name="Normal 22 2" xfId="151" xr:uid="{0662104C-93F0-4A57-B813-768D4A7FD955}"/>
    <cellStyle name="Normal 3" xfId="20" xr:uid="{00000000-0005-0000-0000-000015000000}"/>
    <cellStyle name="Normal 3 2" xfId="21" xr:uid="{00000000-0005-0000-0000-000016000000}"/>
    <cellStyle name="Normal 3 3" xfId="152" xr:uid="{25F9E5E1-3E62-4BEC-A3F4-27AD0B69CAFC}"/>
    <cellStyle name="Normal 3 4" xfId="22" xr:uid="{00000000-0005-0000-0000-000017000000}"/>
    <cellStyle name="Normal 3 5" xfId="153" xr:uid="{92910D35-E684-435D-AECC-722A134653D3}"/>
    <cellStyle name="Normal 4" xfId="23" xr:uid="{00000000-0005-0000-0000-000018000000}"/>
    <cellStyle name="Normal 4 2" xfId="24" xr:uid="{00000000-0005-0000-0000-000019000000}"/>
    <cellStyle name="Normal 4 3" xfId="154" xr:uid="{D1D6D020-6FD9-4268-A732-EE7E84ABDAED}"/>
    <cellStyle name="Normal 5" xfId="25" xr:uid="{00000000-0005-0000-0000-00001A000000}"/>
    <cellStyle name="Normal 5 2" xfId="156" xr:uid="{EED08F80-3F48-42FF-BE2A-DDCDA606BB3A}"/>
    <cellStyle name="Normal 5 3" xfId="155" xr:uid="{CBCBF5A1-EA92-42FA-9E3F-60A7BDC2C96B}"/>
    <cellStyle name="Normal 6" xfId="26" xr:uid="{00000000-0005-0000-0000-00001B000000}"/>
    <cellStyle name="Normal 6 2" xfId="27" xr:uid="{00000000-0005-0000-0000-00001C000000}"/>
    <cellStyle name="Normal 6 2 2" xfId="28" xr:uid="{00000000-0005-0000-0000-00001D000000}"/>
    <cellStyle name="Normal 6 2 3" xfId="158" xr:uid="{8A6A039D-489A-4080-B83B-AFE31517B1F6}"/>
    <cellStyle name="Normal 6 3" xfId="159" xr:uid="{DF8AB32F-6A9D-4382-9011-1E40245D8973}"/>
    <cellStyle name="Normal 6 4" xfId="160" xr:uid="{E38587C9-FC59-4FDF-80C6-2230FE7D5AB5}"/>
    <cellStyle name="Normal 6 5" xfId="157" xr:uid="{6FD072BB-BB4D-4785-8817-F5EE486B0296}"/>
    <cellStyle name="Normal 7" xfId="29" xr:uid="{00000000-0005-0000-0000-00001E000000}"/>
    <cellStyle name="Normal 7 2" xfId="162" xr:uid="{11153DB8-6EA5-457F-B507-4D44C91441B6}"/>
    <cellStyle name="Normal 7 3" xfId="163" xr:uid="{E7912AE4-7401-4848-B72C-443B0290E6A5}"/>
    <cellStyle name="Normal 7 4" xfId="164" xr:uid="{EA492875-E205-408F-A02D-444CB27CDBB7}"/>
    <cellStyle name="Normal 7 5" xfId="161" xr:uid="{33BAAD78-09F8-4CC3-AEF3-3FD427015156}"/>
    <cellStyle name="Normal 8" xfId="30" xr:uid="{00000000-0005-0000-0000-00001F000000}"/>
    <cellStyle name="Normal 8 2" xfId="166" xr:uid="{50095303-DC1B-4C29-9E43-DC7D80DAD155}"/>
    <cellStyle name="Normal 8 3" xfId="167" xr:uid="{B9A7D545-EB69-47A1-A387-95F44FF3514C}"/>
    <cellStyle name="Normal 8 4" xfId="168" xr:uid="{80994F12-ABA2-49AD-B6AA-A87FF179EB96}"/>
    <cellStyle name="Normal 8 5" xfId="165" xr:uid="{1AB36E5A-016F-46BB-92E0-CC8A9FCBF69D}"/>
    <cellStyle name="Normal 9" xfId="31" xr:uid="{00000000-0005-0000-0000-000020000000}"/>
    <cellStyle name="Normal 9 2" xfId="169" xr:uid="{A8B7B7DC-068D-4A01-BCC2-F58C2EDE554F}"/>
    <cellStyle name="Normal 9 3" xfId="170" xr:uid="{3803E0E2-C36B-428A-93D7-43B5020F97E2}"/>
    <cellStyle name="Normal 9 4" xfId="171" xr:uid="{87D6124C-195F-4341-8313-DCCA970570CA}"/>
    <cellStyle name="Normal 99" xfId="32" xr:uid="{00000000-0005-0000-0000-000021000000}"/>
    <cellStyle name="Note 2" xfId="172" xr:uid="{DDEEC8E9-CA8B-499A-91A6-4E30FFBF1405}"/>
    <cellStyle name="Output 2" xfId="173" xr:uid="{1A2F470F-6993-42D2-AF05-2ECC68305E00}"/>
    <cellStyle name="Parastais 10" xfId="33" xr:uid="{00000000-0005-0000-0000-000024000000}"/>
    <cellStyle name="Parastais 2 2" xfId="34" xr:uid="{00000000-0005-0000-0000-000025000000}"/>
    <cellStyle name="Parastais 4" xfId="35" xr:uid="{00000000-0005-0000-0000-000026000000}"/>
    <cellStyle name="Parastais 4 2" xfId="36" xr:uid="{00000000-0005-0000-0000-000027000000}"/>
    <cellStyle name="Parastais 6" xfId="37" xr:uid="{00000000-0005-0000-0000-000028000000}"/>
    <cellStyle name="Parastais 7" xfId="38" xr:uid="{00000000-0005-0000-0000-000029000000}"/>
    <cellStyle name="Parastais 8" xfId="39" xr:uid="{00000000-0005-0000-0000-00002A000000}"/>
    <cellStyle name="Parastais_____tames_suves_09" xfId="40" xr:uid="{00000000-0005-0000-0000-00002B000000}"/>
    <cellStyle name="Parastais_Forma_ginterm_apstr(2) 2_tame_jumti_sandero" xfId="41" xr:uid="{00000000-0005-0000-0000-00002C000000}"/>
    <cellStyle name="Parasts 2" xfId="42" xr:uid="{00000000-0005-0000-0000-00002D000000}"/>
    <cellStyle name="Parasts 2 2" xfId="174" xr:uid="{3DCF6A90-BCB4-4302-93A4-77BCFF1FED5D}"/>
    <cellStyle name="Parasts 2 3" xfId="175" xr:uid="{C4E81145-A20D-409F-BFDD-209B8502C654}"/>
    <cellStyle name="Parasts 3" xfId="43" xr:uid="{00000000-0005-0000-0000-00002E000000}"/>
    <cellStyle name="Percent 2" xfId="44" xr:uid="{00000000-0005-0000-0000-00002F000000}"/>
    <cellStyle name="Percent 2 2" xfId="177" xr:uid="{528E9641-1714-4225-815E-83C2575F123A}"/>
    <cellStyle name="Percent 2 3" xfId="176" xr:uid="{F79EA38C-9E11-49FE-9505-A54EE9637E3C}"/>
    <cellStyle name="Stils 1" xfId="45" xr:uid="{00000000-0005-0000-0000-000030000000}"/>
    <cellStyle name="Style 1" xfId="46" xr:uid="{00000000-0005-0000-0000-000031000000}"/>
    <cellStyle name="Style 1 2" xfId="49" xr:uid="{00000000-0005-0000-0000-000032000000}"/>
    <cellStyle name="Style 1 2 2" xfId="178" xr:uid="{AA5D150A-F588-478D-988D-6B22A38A6555}"/>
    <cellStyle name="Style 2" xfId="179" xr:uid="{282349B1-3794-4AD8-B80A-18E0FEDE312F}"/>
    <cellStyle name="Title 2" xfId="180" xr:uid="{9CB8E2BE-1F20-4296-BDA0-C2A0231DF752}"/>
    <cellStyle name="Total 2" xfId="181" xr:uid="{E316F6C9-B5CD-4AE6-881E-8C0094DB07B9}"/>
    <cellStyle name="Warning Text 2" xfId="182" xr:uid="{52799832-AB4F-4130-A92E-F4AA51FEFC2D}"/>
    <cellStyle name="Обычный_2009-04-27_PED IESN" xfId="183" xr:uid="{17AC7F37-FD10-4429-A762-0B375F94B3D7}"/>
    <cellStyle name="Процентный 2" xfId="47" xr:uid="{00000000-0005-0000-0000-000033000000}"/>
    <cellStyle name="Процентный 2 2" xfId="184" xr:uid="{0DD61ACB-124C-444B-B9FE-C8154347A8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Q257"/>
  <sheetViews>
    <sheetView tabSelected="1" topLeftCell="A48" zoomScale="93" zoomScaleNormal="93" workbookViewId="0">
      <selection activeCell="C62" sqref="A1:XFD1048576"/>
    </sheetView>
  </sheetViews>
  <sheetFormatPr defaultColWidth="9.140625" defaultRowHeight="15.75"/>
  <cols>
    <col min="1" max="1" width="7.140625" style="70" customWidth="1"/>
    <col min="2" max="2" width="13" style="70" customWidth="1"/>
    <col min="3" max="3" width="66" style="70" customWidth="1"/>
    <col min="4" max="4" width="12.42578125" style="70" customWidth="1"/>
    <col min="5" max="5" width="10.85546875" style="70" customWidth="1"/>
    <col min="6" max="6" width="7.85546875" style="70" customWidth="1"/>
    <col min="7" max="7" width="9.42578125" style="17" customWidth="1"/>
    <col min="8" max="8" width="9.5703125" style="17" customWidth="1"/>
    <col min="9" max="9" width="10.7109375" style="70" customWidth="1"/>
    <col min="10" max="10" width="8.28515625" style="70" customWidth="1"/>
    <col min="11" max="11" width="10" style="70" customWidth="1"/>
    <col min="12" max="12" width="8.85546875" style="70" customWidth="1"/>
    <col min="13" max="13" width="10" style="70" customWidth="1"/>
    <col min="14" max="14" width="10.28515625" style="70" customWidth="1"/>
    <col min="15" max="15" width="8.85546875" style="70" customWidth="1"/>
    <col min="16" max="16" width="13.140625" style="70" customWidth="1"/>
    <col min="17" max="17" width="28.28515625" style="70" customWidth="1"/>
    <col min="18" max="16384" width="9.140625" style="70"/>
  </cols>
  <sheetData>
    <row r="2" spans="1:16">
      <c r="A2" s="60" t="s">
        <v>54</v>
      </c>
      <c r="B2" s="60"/>
      <c r="C2" s="60"/>
      <c r="D2" s="60"/>
      <c r="E2" s="60"/>
      <c r="F2" s="60"/>
      <c r="G2" s="60"/>
      <c r="H2" s="60"/>
      <c r="I2" s="60"/>
      <c r="J2" s="60"/>
      <c r="K2" s="60"/>
      <c r="L2" s="60"/>
      <c r="M2" s="60"/>
      <c r="N2" s="60"/>
      <c r="O2" s="60"/>
      <c r="P2" s="60"/>
    </row>
    <row r="4" spans="1:16">
      <c r="A4" s="27" t="s">
        <v>0</v>
      </c>
      <c r="B4" s="27"/>
      <c r="C4" s="27"/>
      <c r="D4" s="27"/>
      <c r="E4" s="27"/>
      <c r="F4" s="27"/>
      <c r="G4" s="27"/>
      <c r="H4" s="27"/>
      <c r="I4" s="27"/>
      <c r="J4" s="27"/>
      <c r="K4" s="27"/>
      <c r="L4" s="27"/>
      <c r="M4" s="27"/>
      <c r="N4" s="27"/>
      <c r="O4" s="27"/>
      <c r="P4" s="27"/>
    </row>
    <row r="5" spans="1:16">
      <c r="A5" s="59" t="s">
        <v>1</v>
      </c>
      <c r="B5" s="59"/>
      <c r="C5" s="59"/>
      <c r="D5" s="59"/>
      <c r="E5" s="59"/>
      <c r="F5" s="59"/>
      <c r="G5" s="59"/>
      <c r="H5" s="59"/>
      <c r="I5" s="59"/>
      <c r="J5" s="59"/>
      <c r="K5" s="59"/>
      <c r="L5" s="59"/>
      <c r="M5" s="59"/>
      <c r="N5" s="59"/>
      <c r="O5" s="59"/>
      <c r="P5" s="59"/>
    </row>
    <row r="6" spans="1:16">
      <c r="G6" s="19"/>
      <c r="H6" s="19"/>
    </row>
    <row r="7" spans="1:16">
      <c r="A7" s="65" t="s">
        <v>2</v>
      </c>
      <c r="C7" s="28"/>
      <c r="D7" s="28"/>
      <c r="E7" s="28"/>
      <c r="F7" s="28"/>
      <c r="G7" s="28"/>
      <c r="H7" s="28"/>
      <c r="I7" s="28"/>
      <c r="J7" s="28"/>
      <c r="K7" s="28"/>
      <c r="L7" s="28"/>
      <c r="M7" s="28"/>
      <c r="N7" s="28"/>
      <c r="O7" s="28"/>
      <c r="P7" s="28"/>
    </row>
    <row r="8" spans="1:16">
      <c r="A8" s="65" t="s">
        <v>3</v>
      </c>
      <c r="C8" s="22"/>
      <c r="D8" s="22"/>
      <c r="E8" s="22"/>
      <c r="F8" s="22"/>
      <c r="G8" s="22"/>
      <c r="H8" s="22"/>
      <c r="I8" s="22"/>
      <c r="J8" s="22"/>
      <c r="K8" s="22"/>
      <c r="L8" s="22"/>
      <c r="M8" s="22"/>
      <c r="N8" s="22"/>
      <c r="O8" s="22"/>
      <c r="P8" s="22"/>
    </row>
    <row r="9" spans="1:16">
      <c r="A9" s="65" t="s">
        <v>4</v>
      </c>
      <c r="C9" s="22"/>
      <c r="D9" s="22"/>
      <c r="E9" s="22"/>
      <c r="F9" s="22"/>
      <c r="G9" s="22"/>
      <c r="H9" s="22"/>
      <c r="I9" s="22"/>
      <c r="J9" s="22"/>
      <c r="K9" s="22"/>
      <c r="L9" s="22"/>
      <c r="M9" s="22"/>
      <c r="N9" s="22"/>
      <c r="O9" s="22"/>
      <c r="P9" s="22"/>
    </row>
    <row r="10" spans="1:16">
      <c r="A10" s="65" t="s">
        <v>5</v>
      </c>
      <c r="C10" s="26"/>
      <c r="D10" s="26"/>
      <c r="E10" s="26"/>
      <c r="F10" s="26"/>
      <c r="G10" s="26"/>
      <c r="H10" s="26"/>
      <c r="I10" s="26"/>
      <c r="J10" s="26"/>
      <c r="K10" s="26"/>
      <c r="L10" s="26"/>
      <c r="M10" s="26"/>
      <c r="N10" s="26"/>
      <c r="O10" s="26"/>
      <c r="P10" s="26"/>
    </row>
    <row r="12" spans="1:16">
      <c r="A12" s="65" t="s">
        <v>87</v>
      </c>
      <c r="J12" s="65"/>
    </row>
    <row r="13" spans="1:16">
      <c r="A13" s="65"/>
    </row>
    <row r="14" spans="1:16" ht="30" customHeight="1">
      <c r="A14" s="34" t="s">
        <v>6</v>
      </c>
      <c r="B14" s="34" t="s">
        <v>7</v>
      </c>
      <c r="C14" s="34" t="s">
        <v>8</v>
      </c>
      <c r="D14" s="33" t="s">
        <v>9</v>
      </c>
      <c r="E14" s="33" t="s">
        <v>10</v>
      </c>
      <c r="F14" s="33" t="s">
        <v>11</v>
      </c>
      <c r="G14" s="33"/>
      <c r="H14" s="33"/>
      <c r="I14" s="33"/>
      <c r="J14" s="33"/>
      <c r="K14" s="33"/>
      <c r="L14" s="33" t="s">
        <v>12</v>
      </c>
      <c r="M14" s="33"/>
      <c r="N14" s="33"/>
      <c r="O14" s="33"/>
      <c r="P14" s="33"/>
    </row>
    <row r="15" spans="1:16" ht="93.75" customHeight="1">
      <c r="A15" s="33"/>
      <c r="B15" s="34"/>
      <c r="C15" s="34"/>
      <c r="D15" s="33"/>
      <c r="E15" s="33"/>
      <c r="F15" s="69" t="s">
        <v>13</v>
      </c>
      <c r="G15" s="18" t="s">
        <v>14</v>
      </c>
      <c r="H15" s="18" t="s">
        <v>15</v>
      </c>
      <c r="I15" s="69" t="s">
        <v>16</v>
      </c>
      <c r="J15" s="69" t="s">
        <v>17</v>
      </c>
      <c r="K15" s="69" t="s">
        <v>18</v>
      </c>
      <c r="L15" s="69" t="s">
        <v>19</v>
      </c>
      <c r="M15" s="69" t="s">
        <v>15</v>
      </c>
      <c r="N15" s="69" t="s">
        <v>16</v>
      </c>
      <c r="O15" s="69" t="s">
        <v>17</v>
      </c>
      <c r="P15" s="69" t="s">
        <v>20</v>
      </c>
    </row>
    <row r="16" spans="1:16" ht="31.5" customHeight="1">
      <c r="A16" s="66"/>
      <c r="B16" s="58"/>
      <c r="C16" s="67" t="s">
        <v>60</v>
      </c>
      <c r="D16" s="6"/>
      <c r="E16" s="6"/>
      <c r="F16" s="7"/>
      <c r="G16" s="7"/>
      <c r="H16" s="7"/>
      <c r="I16" s="7"/>
      <c r="J16" s="7"/>
      <c r="K16" s="7"/>
      <c r="L16" s="7"/>
      <c r="M16" s="7"/>
      <c r="N16" s="7"/>
      <c r="O16" s="7"/>
      <c r="P16" s="7"/>
    </row>
    <row r="17" spans="1:17" ht="80.25" customHeight="1">
      <c r="A17" s="1">
        <v>1</v>
      </c>
      <c r="B17" s="57" t="s">
        <v>21</v>
      </c>
      <c r="C17" s="5" t="s">
        <v>69</v>
      </c>
      <c r="D17" s="3" t="s">
        <v>22</v>
      </c>
      <c r="E17" s="3"/>
      <c r="F17" s="2"/>
      <c r="G17" s="2"/>
      <c r="H17" s="2">
        <f t="shared" ref="H17:H44" si="0">F17*G17</f>
        <v>0</v>
      </c>
      <c r="I17" s="2"/>
      <c r="J17" s="2"/>
      <c r="K17" s="2">
        <f>SUM(H17:J17)</f>
        <v>0</v>
      </c>
      <c r="L17" s="2">
        <f>E17*F17</f>
        <v>0</v>
      </c>
      <c r="M17" s="2">
        <f>E17*H17</f>
        <v>0</v>
      </c>
      <c r="N17" s="2">
        <f>E17*I17</f>
        <v>0</v>
      </c>
      <c r="O17" s="2">
        <f>E17*J17</f>
        <v>0</v>
      </c>
      <c r="P17" s="2">
        <f>SUM(M17:O17)</f>
        <v>0</v>
      </c>
    </row>
    <row r="18" spans="1:17" ht="45" customHeight="1">
      <c r="A18" s="1">
        <v>2</v>
      </c>
      <c r="B18" s="57" t="s">
        <v>21</v>
      </c>
      <c r="C18" s="5" t="s">
        <v>75</v>
      </c>
      <c r="D18" s="3" t="s">
        <v>23</v>
      </c>
      <c r="E18" s="3"/>
      <c r="F18" s="2"/>
      <c r="G18" s="2"/>
      <c r="H18" s="2">
        <f t="shared" si="0"/>
        <v>0</v>
      </c>
      <c r="I18" s="2"/>
      <c r="J18" s="2"/>
      <c r="K18" s="2">
        <f>SUM(H18:J18)</f>
        <v>0</v>
      </c>
      <c r="L18" s="2">
        <f>E18*F18</f>
        <v>0</v>
      </c>
      <c r="M18" s="2">
        <f>E18*H18</f>
        <v>0</v>
      </c>
      <c r="N18" s="2">
        <f>E18*I18</f>
        <v>0</v>
      </c>
      <c r="O18" s="2">
        <f>E18*J18</f>
        <v>0</v>
      </c>
      <c r="P18" s="2">
        <f>SUM(M18:O18)</f>
        <v>0</v>
      </c>
    </row>
    <row r="19" spans="1:17" ht="29.25" customHeight="1">
      <c r="A19" s="1">
        <v>3</v>
      </c>
      <c r="B19" s="57" t="s">
        <v>21</v>
      </c>
      <c r="C19" s="71" t="s">
        <v>56</v>
      </c>
      <c r="D19" s="3" t="s">
        <v>24</v>
      </c>
      <c r="E19" s="3"/>
      <c r="F19" s="2"/>
      <c r="G19" s="2"/>
      <c r="H19" s="2">
        <f t="shared" si="0"/>
        <v>0</v>
      </c>
      <c r="I19" s="2"/>
      <c r="J19" s="2"/>
      <c r="K19" s="2">
        <f>SUM(H19:J19)</f>
        <v>0</v>
      </c>
      <c r="L19" s="2">
        <f>E19*F19</f>
        <v>0</v>
      </c>
      <c r="M19" s="2">
        <f>E19*H19</f>
        <v>0</v>
      </c>
      <c r="N19" s="2">
        <f>E19*I19</f>
        <v>0</v>
      </c>
      <c r="O19" s="2">
        <f>E19*J19</f>
        <v>0</v>
      </c>
      <c r="P19" s="2">
        <f>SUM(M19:O19)</f>
        <v>0</v>
      </c>
    </row>
    <row r="20" spans="1:17" ht="20.25" customHeight="1">
      <c r="A20" s="1">
        <v>4</v>
      </c>
      <c r="B20" s="57" t="s">
        <v>21</v>
      </c>
      <c r="C20" s="71" t="s">
        <v>62</v>
      </c>
      <c r="D20" s="3" t="s">
        <v>25</v>
      </c>
      <c r="E20" s="3"/>
      <c r="F20" s="2"/>
      <c r="G20" s="2"/>
      <c r="H20" s="2">
        <f t="shared" si="0"/>
        <v>0</v>
      </c>
      <c r="I20" s="2"/>
      <c r="J20" s="2"/>
      <c r="K20" s="2">
        <f t="shared" ref="K20:K33" si="1">SUM(H20:J20)</f>
        <v>0</v>
      </c>
      <c r="L20" s="2">
        <f t="shared" ref="L20:L33" si="2">E20*F20</f>
        <v>0</v>
      </c>
      <c r="M20" s="2">
        <f t="shared" ref="M20:M33" si="3">E20*H20</f>
        <v>0</v>
      </c>
      <c r="N20" s="2">
        <f t="shared" ref="N20:N33" si="4">E20*I20</f>
        <v>0</v>
      </c>
      <c r="O20" s="2">
        <f t="shared" ref="O20:O33" si="5">E20*J20</f>
        <v>0</v>
      </c>
      <c r="P20" s="2">
        <f t="shared" ref="P20:P33" si="6">SUM(M20:O20)</f>
        <v>0</v>
      </c>
    </row>
    <row r="21" spans="1:17" ht="20.25" customHeight="1">
      <c r="A21" s="1">
        <v>5</v>
      </c>
      <c r="B21" s="57" t="s">
        <v>21</v>
      </c>
      <c r="C21" s="71" t="s">
        <v>59</v>
      </c>
      <c r="D21" s="3" t="s">
        <v>25</v>
      </c>
      <c r="E21" s="3"/>
      <c r="F21" s="2"/>
      <c r="G21" s="2"/>
      <c r="H21" s="2">
        <f t="shared" si="0"/>
        <v>0</v>
      </c>
      <c r="I21" s="2"/>
      <c r="J21" s="2"/>
      <c r="K21" s="2">
        <f t="shared" si="1"/>
        <v>0</v>
      </c>
      <c r="L21" s="2">
        <f t="shared" si="2"/>
        <v>0</v>
      </c>
      <c r="M21" s="2">
        <f t="shared" si="3"/>
        <v>0</v>
      </c>
      <c r="N21" s="2">
        <f t="shared" si="4"/>
        <v>0</v>
      </c>
      <c r="O21" s="2">
        <f t="shared" si="5"/>
        <v>0</v>
      </c>
      <c r="P21" s="2">
        <f t="shared" si="6"/>
        <v>0</v>
      </c>
    </row>
    <row r="22" spans="1:17" ht="20.25" customHeight="1">
      <c r="A22" s="1">
        <v>6</v>
      </c>
      <c r="B22" s="57" t="s">
        <v>21</v>
      </c>
      <c r="C22" s="71" t="s">
        <v>57</v>
      </c>
      <c r="D22" s="3" t="s">
        <v>25</v>
      </c>
      <c r="E22" s="3"/>
      <c r="F22" s="2"/>
      <c r="G22" s="2"/>
      <c r="H22" s="2">
        <f t="shared" si="0"/>
        <v>0</v>
      </c>
      <c r="I22" s="2"/>
      <c r="J22" s="2"/>
      <c r="K22" s="2">
        <f t="shared" si="1"/>
        <v>0</v>
      </c>
      <c r="L22" s="2">
        <f t="shared" si="2"/>
        <v>0</v>
      </c>
      <c r="M22" s="2">
        <f t="shared" si="3"/>
        <v>0</v>
      </c>
      <c r="N22" s="2">
        <f t="shared" si="4"/>
        <v>0</v>
      </c>
      <c r="O22" s="2">
        <f t="shared" si="5"/>
        <v>0</v>
      </c>
      <c r="P22" s="2">
        <f t="shared" si="6"/>
        <v>0</v>
      </c>
    </row>
    <row r="23" spans="1:17" ht="20.25" customHeight="1">
      <c r="A23" s="1">
        <v>7</v>
      </c>
      <c r="B23" s="57" t="s">
        <v>21</v>
      </c>
      <c r="C23" s="71" t="s">
        <v>70</v>
      </c>
      <c r="D23" s="3" t="s">
        <v>25</v>
      </c>
      <c r="E23" s="3"/>
      <c r="F23" s="2"/>
      <c r="G23" s="2"/>
      <c r="H23" s="2">
        <f t="shared" si="0"/>
        <v>0</v>
      </c>
      <c r="I23" s="2"/>
      <c r="J23" s="2"/>
      <c r="K23" s="2">
        <f t="shared" si="1"/>
        <v>0</v>
      </c>
      <c r="L23" s="2">
        <f t="shared" si="2"/>
        <v>0</v>
      </c>
      <c r="M23" s="2">
        <f t="shared" si="3"/>
        <v>0</v>
      </c>
      <c r="N23" s="2">
        <f t="shared" si="4"/>
        <v>0</v>
      </c>
      <c r="O23" s="2">
        <f t="shared" si="5"/>
        <v>0</v>
      </c>
      <c r="P23" s="2">
        <f t="shared" si="6"/>
        <v>0</v>
      </c>
    </row>
    <row r="24" spans="1:17" ht="33.75" customHeight="1">
      <c r="A24" s="1">
        <v>8</v>
      </c>
      <c r="B24" s="57" t="s">
        <v>21</v>
      </c>
      <c r="C24" s="71" t="s">
        <v>71</v>
      </c>
      <c r="D24" s="3" t="s">
        <v>25</v>
      </c>
      <c r="E24" s="3"/>
      <c r="F24" s="2"/>
      <c r="G24" s="2"/>
      <c r="H24" s="2">
        <f t="shared" si="0"/>
        <v>0</v>
      </c>
      <c r="I24" s="2"/>
      <c r="J24" s="2"/>
      <c r="K24" s="2">
        <f t="shared" si="1"/>
        <v>0</v>
      </c>
      <c r="L24" s="2">
        <f t="shared" si="2"/>
        <v>0</v>
      </c>
      <c r="M24" s="2">
        <f t="shared" si="3"/>
        <v>0</v>
      </c>
      <c r="N24" s="2">
        <f t="shared" si="4"/>
        <v>0</v>
      </c>
      <c r="O24" s="2">
        <f t="shared" si="5"/>
        <v>0</v>
      </c>
      <c r="P24" s="2">
        <f t="shared" si="6"/>
        <v>0</v>
      </c>
    </row>
    <row r="25" spans="1:17" ht="33.75" customHeight="1">
      <c r="A25" s="1">
        <v>9</v>
      </c>
      <c r="B25" s="57" t="s">
        <v>21</v>
      </c>
      <c r="C25" s="71" t="s">
        <v>72</v>
      </c>
      <c r="D25" s="3" t="s">
        <v>25</v>
      </c>
      <c r="E25" s="3"/>
      <c r="F25" s="2"/>
      <c r="G25" s="2"/>
      <c r="H25" s="2">
        <f t="shared" ref="H25" si="7">F25*G25</f>
        <v>0</v>
      </c>
      <c r="I25" s="2"/>
      <c r="J25" s="2"/>
      <c r="K25" s="2">
        <f t="shared" ref="K25" si="8">SUM(H25:J25)</f>
        <v>0</v>
      </c>
      <c r="L25" s="2">
        <f t="shared" ref="L25" si="9">E25*F25</f>
        <v>0</v>
      </c>
      <c r="M25" s="2">
        <f t="shared" ref="M25" si="10">E25*H25</f>
        <v>0</v>
      </c>
      <c r="N25" s="2">
        <f t="shared" ref="N25" si="11">E25*I25</f>
        <v>0</v>
      </c>
      <c r="O25" s="2">
        <f t="shared" ref="O25" si="12">E25*J25</f>
        <v>0</v>
      </c>
      <c r="P25" s="2">
        <f t="shared" ref="P25" si="13">SUM(M25:O25)</f>
        <v>0</v>
      </c>
    </row>
    <row r="26" spans="1:17" ht="24" customHeight="1">
      <c r="A26" s="1">
        <v>10</v>
      </c>
      <c r="B26" s="57" t="s">
        <v>21</v>
      </c>
      <c r="C26" s="71" t="s">
        <v>73</v>
      </c>
      <c r="D26" s="3" t="s">
        <v>25</v>
      </c>
      <c r="E26" s="3"/>
      <c r="F26" s="2"/>
      <c r="G26" s="2"/>
      <c r="H26" s="2">
        <f t="shared" si="0"/>
        <v>0</v>
      </c>
      <c r="I26" s="2"/>
      <c r="J26" s="2"/>
      <c r="K26" s="2">
        <f t="shared" si="1"/>
        <v>0</v>
      </c>
      <c r="L26" s="2">
        <f t="shared" si="2"/>
        <v>0</v>
      </c>
      <c r="M26" s="2">
        <f t="shared" si="3"/>
        <v>0</v>
      </c>
      <c r="N26" s="2">
        <f t="shared" si="4"/>
        <v>0</v>
      </c>
      <c r="O26" s="2">
        <f t="shared" si="5"/>
        <v>0</v>
      </c>
      <c r="P26" s="2">
        <f t="shared" si="6"/>
        <v>0</v>
      </c>
    </row>
    <row r="27" spans="1:17" ht="20.25" customHeight="1">
      <c r="A27" s="1">
        <v>11</v>
      </c>
      <c r="B27" s="57" t="s">
        <v>21</v>
      </c>
      <c r="C27" s="71" t="s">
        <v>74</v>
      </c>
      <c r="D27" s="3" t="s">
        <v>25</v>
      </c>
      <c r="E27" s="3"/>
      <c r="F27" s="2"/>
      <c r="G27" s="2"/>
      <c r="H27" s="2">
        <f t="shared" si="0"/>
        <v>0</v>
      </c>
      <c r="I27" s="2"/>
      <c r="J27" s="2"/>
      <c r="K27" s="2">
        <f t="shared" si="1"/>
        <v>0</v>
      </c>
      <c r="L27" s="2">
        <f t="shared" si="2"/>
        <v>0</v>
      </c>
      <c r="M27" s="2">
        <f t="shared" si="3"/>
        <v>0</v>
      </c>
      <c r="N27" s="2">
        <f t="shared" si="4"/>
        <v>0</v>
      </c>
      <c r="O27" s="2">
        <f t="shared" si="5"/>
        <v>0</v>
      </c>
      <c r="P27" s="2">
        <f t="shared" si="6"/>
        <v>0</v>
      </c>
      <c r="Q27" s="56"/>
    </row>
    <row r="28" spans="1:17" ht="20.25" customHeight="1">
      <c r="A28" s="1">
        <v>12</v>
      </c>
      <c r="B28" s="57" t="s">
        <v>21</v>
      </c>
      <c r="C28" s="71" t="s">
        <v>26</v>
      </c>
      <c r="D28" s="3" t="s">
        <v>27</v>
      </c>
      <c r="E28" s="3"/>
      <c r="F28" s="2"/>
      <c r="G28" s="2"/>
      <c r="H28" s="2">
        <f t="shared" si="0"/>
        <v>0</v>
      </c>
      <c r="I28" s="2"/>
      <c r="J28" s="2"/>
      <c r="K28" s="2">
        <f>SUM(H28:J28)</f>
        <v>0</v>
      </c>
      <c r="L28" s="2">
        <f>E28*F28</f>
        <v>0</v>
      </c>
      <c r="M28" s="2">
        <f>E28*H28</f>
        <v>0</v>
      </c>
      <c r="N28" s="2">
        <f>E28*I28</f>
        <v>0</v>
      </c>
      <c r="O28" s="2">
        <f>E28*J28</f>
        <v>0</v>
      </c>
      <c r="P28" s="2">
        <f>SUM(M28:O28)</f>
        <v>0</v>
      </c>
    </row>
    <row r="29" spans="1:17" ht="20.25" customHeight="1">
      <c r="A29" s="1">
        <v>13</v>
      </c>
      <c r="B29" s="57" t="s">
        <v>21</v>
      </c>
      <c r="C29" s="71" t="s">
        <v>67</v>
      </c>
      <c r="D29" s="3" t="s">
        <v>27</v>
      </c>
      <c r="E29" s="3"/>
      <c r="F29" s="2"/>
      <c r="G29" s="2"/>
      <c r="H29" s="2">
        <f t="shared" si="0"/>
        <v>0</v>
      </c>
      <c r="I29" s="2"/>
      <c r="J29" s="2"/>
      <c r="K29" s="2">
        <f>SUM(H29:J29)</f>
        <v>0</v>
      </c>
      <c r="L29" s="2">
        <f>E29*F29</f>
        <v>0</v>
      </c>
      <c r="M29" s="2">
        <f>E29*H29</f>
        <v>0</v>
      </c>
      <c r="N29" s="2">
        <f>E29*I29</f>
        <v>0</v>
      </c>
      <c r="O29" s="2">
        <f>E29*J29</f>
        <v>0</v>
      </c>
      <c r="P29" s="2">
        <f>SUM(M29:O29)</f>
        <v>0</v>
      </c>
    </row>
    <row r="30" spans="1:17" ht="30.75" customHeight="1">
      <c r="A30" s="1">
        <v>14</v>
      </c>
      <c r="B30" s="57" t="s">
        <v>21</v>
      </c>
      <c r="C30" s="71" t="s">
        <v>68</v>
      </c>
      <c r="D30" s="3" t="s">
        <v>27</v>
      </c>
      <c r="E30" s="3"/>
      <c r="F30" s="2"/>
      <c r="G30" s="2"/>
      <c r="H30" s="2">
        <f t="shared" si="0"/>
        <v>0</v>
      </c>
      <c r="I30" s="2"/>
      <c r="J30" s="2"/>
      <c r="K30" s="2">
        <f t="shared" si="1"/>
        <v>0</v>
      </c>
      <c r="L30" s="2">
        <f t="shared" si="2"/>
        <v>0</v>
      </c>
      <c r="M30" s="2">
        <f t="shared" si="3"/>
        <v>0</v>
      </c>
      <c r="N30" s="2">
        <f t="shared" si="4"/>
        <v>0</v>
      </c>
      <c r="O30" s="2">
        <f t="shared" si="5"/>
        <v>0</v>
      </c>
      <c r="P30" s="2">
        <f t="shared" si="6"/>
        <v>0</v>
      </c>
    </row>
    <row r="31" spans="1:17" ht="20.25" customHeight="1">
      <c r="A31" s="1">
        <v>15</v>
      </c>
      <c r="B31" s="57" t="s">
        <v>21</v>
      </c>
      <c r="C31" s="71" t="s">
        <v>28</v>
      </c>
      <c r="D31" s="3" t="s">
        <v>27</v>
      </c>
      <c r="E31" s="3"/>
      <c r="F31" s="2"/>
      <c r="G31" s="2"/>
      <c r="H31" s="2">
        <f t="shared" si="0"/>
        <v>0</v>
      </c>
      <c r="I31" s="2"/>
      <c r="J31" s="2"/>
      <c r="K31" s="2">
        <f t="shared" si="1"/>
        <v>0</v>
      </c>
      <c r="L31" s="2">
        <f t="shared" si="2"/>
        <v>0</v>
      </c>
      <c r="M31" s="2">
        <f t="shared" si="3"/>
        <v>0</v>
      </c>
      <c r="N31" s="2">
        <f t="shared" si="4"/>
        <v>0</v>
      </c>
      <c r="O31" s="2">
        <f t="shared" si="5"/>
        <v>0</v>
      </c>
      <c r="P31" s="2">
        <f t="shared" si="6"/>
        <v>0</v>
      </c>
    </row>
    <row r="32" spans="1:17" ht="20.25" customHeight="1">
      <c r="A32" s="1">
        <v>16</v>
      </c>
      <c r="B32" s="57" t="s">
        <v>21</v>
      </c>
      <c r="C32" s="71" t="s">
        <v>76</v>
      </c>
      <c r="D32" s="3" t="s">
        <v>22</v>
      </c>
      <c r="E32" s="3"/>
      <c r="F32" s="2"/>
      <c r="G32" s="2"/>
      <c r="H32" s="2">
        <f t="shared" si="0"/>
        <v>0</v>
      </c>
      <c r="I32" s="2"/>
      <c r="J32" s="2"/>
      <c r="K32" s="2">
        <f>SUM(H32:J32)</f>
        <v>0</v>
      </c>
      <c r="L32" s="2">
        <f>E32*F32</f>
        <v>0</v>
      </c>
      <c r="M32" s="2">
        <f>E32*H32</f>
        <v>0</v>
      </c>
      <c r="N32" s="2">
        <f>E32*I32</f>
        <v>0</v>
      </c>
      <c r="O32" s="2">
        <f>E32*J32</f>
        <v>0</v>
      </c>
      <c r="P32" s="2">
        <f>SUM(M32:O32)</f>
        <v>0</v>
      </c>
    </row>
    <row r="33" spans="1:16" ht="20.25" customHeight="1">
      <c r="A33" s="1">
        <v>17</v>
      </c>
      <c r="B33" s="57" t="s">
        <v>21</v>
      </c>
      <c r="C33" s="71" t="s">
        <v>29</v>
      </c>
      <c r="D33" s="3" t="s">
        <v>22</v>
      </c>
      <c r="E33" s="3"/>
      <c r="F33" s="2"/>
      <c r="G33" s="2"/>
      <c r="H33" s="2">
        <f t="shared" si="0"/>
        <v>0</v>
      </c>
      <c r="I33" s="2"/>
      <c r="J33" s="2"/>
      <c r="K33" s="2">
        <f t="shared" si="1"/>
        <v>0</v>
      </c>
      <c r="L33" s="2">
        <f t="shared" si="2"/>
        <v>0</v>
      </c>
      <c r="M33" s="2">
        <f t="shared" si="3"/>
        <v>0</v>
      </c>
      <c r="N33" s="2">
        <f t="shared" si="4"/>
        <v>0</v>
      </c>
      <c r="O33" s="2">
        <f t="shared" si="5"/>
        <v>0</v>
      </c>
      <c r="P33" s="2">
        <f t="shared" si="6"/>
        <v>0</v>
      </c>
    </row>
    <row r="34" spans="1:16" ht="34.5" customHeight="1">
      <c r="A34" s="1">
        <v>18</v>
      </c>
      <c r="B34" s="57" t="s">
        <v>21</v>
      </c>
      <c r="C34" s="71" t="s">
        <v>63</v>
      </c>
      <c r="D34" s="3" t="s">
        <v>22</v>
      </c>
      <c r="E34" s="3"/>
      <c r="F34" s="2"/>
      <c r="G34" s="2"/>
      <c r="H34" s="2">
        <f t="shared" ref="H34" si="14">F34*G34</f>
        <v>0</v>
      </c>
      <c r="I34" s="2"/>
      <c r="J34" s="2"/>
      <c r="K34" s="2">
        <f t="shared" ref="K34" si="15">SUM(H34:J34)</f>
        <v>0</v>
      </c>
      <c r="L34" s="2">
        <f t="shared" ref="L34" si="16">E34*F34</f>
        <v>0</v>
      </c>
      <c r="M34" s="2">
        <f t="shared" ref="M34" si="17">E34*H34</f>
        <v>0</v>
      </c>
      <c r="N34" s="2">
        <f t="shared" ref="N34" si="18">E34*I34</f>
        <v>0</v>
      </c>
      <c r="O34" s="2">
        <f t="shared" ref="O34" si="19">E34*J34</f>
        <v>0</v>
      </c>
      <c r="P34" s="2">
        <f t="shared" ref="P34" si="20">SUM(M34:O34)</f>
        <v>0</v>
      </c>
    </row>
    <row r="35" spans="1:16" ht="20.25" customHeight="1">
      <c r="A35" s="1">
        <v>19</v>
      </c>
      <c r="B35" s="57" t="s">
        <v>21</v>
      </c>
      <c r="C35" s="72" t="s">
        <v>30</v>
      </c>
      <c r="D35" s="3" t="s">
        <v>22</v>
      </c>
      <c r="E35" s="3"/>
      <c r="F35" s="2"/>
      <c r="G35" s="2"/>
      <c r="H35" s="2">
        <f t="shared" si="0"/>
        <v>0</v>
      </c>
      <c r="I35" s="2"/>
      <c r="J35" s="2"/>
      <c r="K35" s="2">
        <f t="shared" ref="K35:K44" si="21">SUM(H35:J35)</f>
        <v>0</v>
      </c>
      <c r="L35" s="2">
        <f t="shared" ref="L35:L44" si="22">E35*F35</f>
        <v>0</v>
      </c>
      <c r="M35" s="2">
        <f t="shared" ref="M35:M44" si="23">E35*H35</f>
        <v>0</v>
      </c>
      <c r="N35" s="2">
        <f t="shared" ref="N35:N44" si="24">E35*I35</f>
        <v>0</v>
      </c>
      <c r="O35" s="2">
        <f t="shared" ref="O35:O44" si="25">E35*J35</f>
        <v>0</v>
      </c>
      <c r="P35" s="2">
        <f t="shared" ref="P35:P44" si="26">SUM(M35:O35)</f>
        <v>0</v>
      </c>
    </row>
    <row r="36" spans="1:16" ht="20.25" customHeight="1">
      <c r="A36" s="1">
        <v>20</v>
      </c>
      <c r="B36" s="57" t="s">
        <v>21</v>
      </c>
      <c r="C36" s="71" t="s">
        <v>31</v>
      </c>
      <c r="D36" s="3" t="s">
        <v>22</v>
      </c>
      <c r="E36" s="3"/>
      <c r="F36" s="2"/>
      <c r="G36" s="2"/>
      <c r="H36" s="2">
        <f t="shared" si="0"/>
        <v>0</v>
      </c>
      <c r="I36" s="2"/>
      <c r="J36" s="2"/>
      <c r="K36" s="2">
        <f t="shared" si="21"/>
        <v>0</v>
      </c>
      <c r="L36" s="2">
        <f t="shared" si="22"/>
        <v>0</v>
      </c>
      <c r="M36" s="2">
        <f t="shared" si="23"/>
        <v>0</v>
      </c>
      <c r="N36" s="2">
        <f t="shared" si="24"/>
        <v>0</v>
      </c>
      <c r="O36" s="2">
        <f t="shared" si="25"/>
        <v>0</v>
      </c>
      <c r="P36" s="2">
        <f t="shared" si="26"/>
        <v>0</v>
      </c>
    </row>
    <row r="37" spans="1:16" ht="20.25" customHeight="1">
      <c r="A37" s="1">
        <v>21</v>
      </c>
      <c r="B37" s="57" t="s">
        <v>21</v>
      </c>
      <c r="C37" s="71" t="s">
        <v>32</v>
      </c>
      <c r="D37" s="3" t="s">
        <v>22</v>
      </c>
      <c r="E37" s="3"/>
      <c r="F37" s="2"/>
      <c r="G37" s="2"/>
      <c r="H37" s="2">
        <f t="shared" si="0"/>
        <v>0</v>
      </c>
      <c r="I37" s="2"/>
      <c r="J37" s="2"/>
      <c r="K37" s="2">
        <f t="shared" si="21"/>
        <v>0</v>
      </c>
      <c r="L37" s="2">
        <f t="shared" si="22"/>
        <v>0</v>
      </c>
      <c r="M37" s="2">
        <f t="shared" si="23"/>
        <v>0</v>
      </c>
      <c r="N37" s="2">
        <f t="shared" si="24"/>
        <v>0</v>
      </c>
      <c r="O37" s="2">
        <f t="shared" si="25"/>
        <v>0</v>
      </c>
      <c r="P37" s="2">
        <f t="shared" si="26"/>
        <v>0</v>
      </c>
    </row>
    <row r="38" spans="1:16" ht="20.25" customHeight="1">
      <c r="A38" s="1">
        <v>22</v>
      </c>
      <c r="B38" s="57" t="s">
        <v>21</v>
      </c>
      <c r="C38" s="71" t="s">
        <v>33</v>
      </c>
      <c r="D38" s="3" t="s">
        <v>22</v>
      </c>
      <c r="E38" s="3"/>
      <c r="F38" s="2"/>
      <c r="G38" s="2"/>
      <c r="H38" s="2">
        <f t="shared" si="0"/>
        <v>0</v>
      </c>
      <c r="I38" s="2"/>
      <c r="J38" s="2"/>
      <c r="K38" s="2">
        <f t="shared" si="21"/>
        <v>0</v>
      </c>
      <c r="L38" s="2">
        <f t="shared" si="22"/>
        <v>0</v>
      </c>
      <c r="M38" s="2">
        <f t="shared" si="23"/>
        <v>0</v>
      </c>
      <c r="N38" s="2">
        <f t="shared" si="24"/>
        <v>0</v>
      </c>
      <c r="O38" s="2">
        <f t="shared" si="25"/>
        <v>0</v>
      </c>
      <c r="P38" s="2">
        <f t="shared" si="26"/>
        <v>0</v>
      </c>
    </row>
    <row r="39" spans="1:16" ht="20.25" customHeight="1">
      <c r="A39" s="1">
        <v>23</v>
      </c>
      <c r="B39" s="57" t="s">
        <v>21</v>
      </c>
      <c r="C39" s="71" t="s">
        <v>34</v>
      </c>
      <c r="D39" s="3" t="s">
        <v>22</v>
      </c>
      <c r="E39" s="3"/>
      <c r="F39" s="2"/>
      <c r="G39" s="2"/>
      <c r="H39" s="2">
        <f t="shared" si="0"/>
        <v>0</v>
      </c>
      <c r="I39" s="2"/>
      <c r="J39" s="2"/>
      <c r="K39" s="2">
        <f t="shared" si="21"/>
        <v>0</v>
      </c>
      <c r="L39" s="2">
        <f t="shared" si="22"/>
        <v>0</v>
      </c>
      <c r="M39" s="2">
        <f t="shared" si="23"/>
        <v>0</v>
      </c>
      <c r="N39" s="2">
        <f t="shared" si="24"/>
        <v>0</v>
      </c>
      <c r="O39" s="2">
        <f t="shared" si="25"/>
        <v>0</v>
      </c>
      <c r="P39" s="2">
        <f t="shared" si="26"/>
        <v>0</v>
      </c>
    </row>
    <row r="40" spans="1:16" ht="20.25" customHeight="1">
      <c r="A40" s="1">
        <v>24</v>
      </c>
      <c r="B40" s="57" t="s">
        <v>21</v>
      </c>
      <c r="C40" s="71" t="s">
        <v>35</v>
      </c>
      <c r="D40" s="3" t="s">
        <v>22</v>
      </c>
      <c r="E40" s="3"/>
      <c r="F40" s="2"/>
      <c r="G40" s="2"/>
      <c r="H40" s="2">
        <f t="shared" si="0"/>
        <v>0</v>
      </c>
      <c r="I40" s="2"/>
      <c r="J40" s="2"/>
      <c r="K40" s="2">
        <f t="shared" si="21"/>
        <v>0</v>
      </c>
      <c r="L40" s="2">
        <f t="shared" si="22"/>
        <v>0</v>
      </c>
      <c r="M40" s="2">
        <f t="shared" si="23"/>
        <v>0</v>
      </c>
      <c r="N40" s="2">
        <f t="shared" si="24"/>
        <v>0</v>
      </c>
      <c r="O40" s="2">
        <f t="shared" si="25"/>
        <v>0</v>
      </c>
      <c r="P40" s="2">
        <f t="shared" si="26"/>
        <v>0</v>
      </c>
    </row>
    <row r="41" spans="1:16" ht="37.5" customHeight="1">
      <c r="A41" s="1">
        <v>25</v>
      </c>
      <c r="B41" s="57" t="s">
        <v>21</v>
      </c>
      <c r="C41" s="72" t="s">
        <v>36</v>
      </c>
      <c r="D41" s="3" t="s">
        <v>22</v>
      </c>
      <c r="E41" s="3"/>
      <c r="F41" s="2"/>
      <c r="G41" s="2"/>
      <c r="H41" s="2">
        <f t="shared" si="0"/>
        <v>0</v>
      </c>
      <c r="I41" s="2"/>
      <c r="J41" s="2"/>
      <c r="K41" s="2">
        <f t="shared" si="21"/>
        <v>0</v>
      </c>
      <c r="L41" s="2">
        <f t="shared" si="22"/>
        <v>0</v>
      </c>
      <c r="M41" s="2">
        <f t="shared" si="23"/>
        <v>0</v>
      </c>
      <c r="N41" s="2">
        <f t="shared" si="24"/>
        <v>0</v>
      </c>
      <c r="O41" s="2">
        <f t="shared" si="25"/>
        <v>0</v>
      </c>
      <c r="P41" s="2">
        <f t="shared" si="26"/>
        <v>0</v>
      </c>
    </row>
    <row r="42" spans="1:16" ht="37.5" customHeight="1">
      <c r="A42" s="1">
        <v>26</v>
      </c>
      <c r="B42" s="57" t="s">
        <v>21</v>
      </c>
      <c r="C42" s="72" t="s">
        <v>58</v>
      </c>
      <c r="D42" s="3" t="s">
        <v>22</v>
      </c>
      <c r="E42" s="3"/>
      <c r="F42" s="2"/>
      <c r="G42" s="2"/>
      <c r="H42" s="2">
        <f t="shared" si="0"/>
        <v>0</v>
      </c>
      <c r="I42" s="2"/>
      <c r="J42" s="2"/>
      <c r="K42" s="2">
        <f t="shared" si="21"/>
        <v>0</v>
      </c>
      <c r="L42" s="2">
        <f t="shared" si="22"/>
        <v>0</v>
      </c>
      <c r="M42" s="2">
        <f t="shared" si="23"/>
        <v>0</v>
      </c>
      <c r="N42" s="2">
        <f t="shared" si="24"/>
        <v>0</v>
      </c>
      <c r="O42" s="2">
        <f t="shared" si="25"/>
        <v>0</v>
      </c>
      <c r="P42" s="2">
        <f t="shared" si="26"/>
        <v>0</v>
      </c>
    </row>
    <row r="43" spans="1:16" ht="20.25" customHeight="1">
      <c r="A43" s="1">
        <v>27</v>
      </c>
      <c r="B43" s="57" t="s">
        <v>21</v>
      </c>
      <c r="C43" s="72" t="s">
        <v>55</v>
      </c>
      <c r="D43" s="3" t="s">
        <v>25</v>
      </c>
      <c r="E43" s="3"/>
      <c r="F43" s="2"/>
      <c r="G43" s="2"/>
      <c r="H43" s="2">
        <f t="shared" si="0"/>
        <v>0</v>
      </c>
      <c r="I43" s="2"/>
      <c r="J43" s="2"/>
      <c r="K43" s="2">
        <f t="shared" si="21"/>
        <v>0</v>
      </c>
      <c r="L43" s="2">
        <f t="shared" si="22"/>
        <v>0</v>
      </c>
      <c r="M43" s="2">
        <f t="shared" si="23"/>
        <v>0</v>
      </c>
      <c r="N43" s="2">
        <f t="shared" si="24"/>
        <v>0</v>
      </c>
      <c r="O43" s="2">
        <f t="shared" si="25"/>
        <v>0</v>
      </c>
      <c r="P43" s="2">
        <f t="shared" si="26"/>
        <v>0</v>
      </c>
    </row>
    <row r="44" spans="1:16" ht="20.25" customHeight="1">
      <c r="A44" s="1">
        <v>28</v>
      </c>
      <c r="B44" s="57" t="s">
        <v>21</v>
      </c>
      <c r="C44" s="71" t="s">
        <v>37</v>
      </c>
      <c r="D44" s="3" t="s">
        <v>22</v>
      </c>
      <c r="E44" s="3"/>
      <c r="F44" s="2"/>
      <c r="G44" s="2"/>
      <c r="H44" s="2">
        <f t="shared" si="0"/>
        <v>0</v>
      </c>
      <c r="I44" s="2"/>
      <c r="J44" s="2"/>
      <c r="K44" s="2">
        <f t="shared" si="21"/>
        <v>0</v>
      </c>
      <c r="L44" s="2">
        <f t="shared" si="22"/>
        <v>0</v>
      </c>
      <c r="M44" s="2">
        <f t="shared" si="23"/>
        <v>0</v>
      </c>
      <c r="N44" s="2">
        <f t="shared" si="24"/>
        <v>0</v>
      </c>
      <c r="O44" s="2">
        <f t="shared" si="25"/>
        <v>0</v>
      </c>
      <c r="P44" s="2">
        <f t="shared" si="26"/>
        <v>0</v>
      </c>
    </row>
    <row r="45" spans="1:16" ht="20.25" customHeight="1">
      <c r="A45" s="1">
        <v>29</v>
      </c>
      <c r="B45" s="57" t="s">
        <v>21</v>
      </c>
      <c r="C45" s="71" t="s">
        <v>64</v>
      </c>
      <c r="D45" s="3" t="s">
        <v>65</v>
      </c>
      <c r="E45" s="3"/>
      <c r="F45" s="2"/>
      <c r="G45" s="2"/>
      <c r="H45" s="2">
        <f t="shared" ref="H45" si="27">F45*G45</f>
        <v>0</v>
      </c>
      <c r="I45" s="2"/>
      <c r="J45" s="2"/>
      <c r="K45" s="2">
        <f t="shared" ref="K45" si="28">SUM(H45:J45)</f>
        <v>0</v>
      </c>
      <c r="L45" s="2">
        <f t="shared" ref="L45" si="29">E45*F45</f>
        <v>0</v>
      </c>
      <c r="M45" s="2">
        <f t="shared" ref="M45" si="30">E45*H45</f>
        <v>0</v>
      </c>
      <c r="N45" s="2">
        <f t="shared" ref="N45" si="31">E45*I45</f>
        <v>0</v>
      </c>
      <c r="O45" s="2">
        <f t="shared" ref="O45" si="32">E45*J45</f>
        <v>0</v>
      </c>
      <c r="P45" s="2">
        <f t="shared" ref="P45" si="33">SUM(M45:O45)</f>
        <v>0</v>
      </c>
    </row>
    <row r="46" spans="1:16" ht="20.25" customHeight="1">
      <c r="A46" s="58"/>
      <c r="B46" s="58"/>
      <c r="C46" s="67" t="s">
        <v>61</v>
      </c>
      <c r="D46" s="6"/>
      <c r="E46" s="6"/>
      <c r="F46" s="7"/>
      <c r="G46" s="7"/>
      <c r="H46" s="7"/>
      <c r="I46" s="7"/>
      <c r="J46" s="7"/>
      <c r="K46" s="7"/>
      <c r="L46" s="7"/>
      <c r="M46" s="7"/>
      <c r="N46" s="7"/>
      <c r="O46" s="7"/>
      <c r="P46" s="7"/>
    </row>
    <row r="47" spans="1:16" ht="27" customHeight="1">
      <c r="A47" s="1">
        <v>30</v>
      </c>
      <c r="B47" s="57" t="s">
        <v>21</v>
      </c>
      <c r="C47" s="72" t="s">
        <v>66</v>
      </c>
      <c r="D47" s="3" t="s">
        <v>23</v>
      </c>
      <c r="E47" s="3"/>
      <c r="F47" s="2"/>
      <c r="G47" s="2"/>
      <c r="H47" s="2">
        <f t="shared" ref="H47" si="34">F47*G47</f>
        <v>0</v>
      </c>
      <c r="I47" s="2"/>
      <c r="J47" s="2"/>
      <c r="K47" s="2">
        <f>SUM(H47:J47)</f>
        <v>0</v>
      </c>
      <c r="L47" s="2">
        <f>E47*F47</f>
        <v>0</v>
      </c>
      <c r="M47" s="2">
        <f>E47*H47</f>
        <v>0</v>
      </c>
      <c r="N47" s="2">
        <f>E47*I47</f>
        <v>0</v>
      </c>
      <c r="O47" s="2">
        <f>E47*J47</f>
        <v>0</v>
      </c>
      <c r="P47" s="2">
        <f>SUM(M47:O47)</f>
        <v>0</v>
      </c>
    </row>
    <row r="48" spans="1:16" ht="69" customHeight="1">
      <c r="A48" s="1">
        <v>31</v>
      </c>
      <c r="B48" s="57" t="s">
        <v>21</v>
      </c>
      <c r="C48" s="72" t="s">
        <v>38</v>
      </c>
      <c r="D48" s="3" t="s">
        <v>23</v>
      </c>
      <c r="E48" s="3"/>
      <c r="F48" s="2"/>
      <c r="G48" s="2"/>
      <c r="H48" s="2">
        <f t="shared" ref="H48" si="35">F48*G48</f>
        <v>0</v>
      </c>
      <c r="I48" s="2"/>
      <c r="J48" s="2"/>
      <c r="K48" s="2">
        <f>SUM(H48:J48)</f>
        <v>0</v>
      </c>
      <c r="L48" s="2">
        <f>E48*F48</f>
        <v>0</v>
      </c>
      <c r="M48" s="2">
        <f>E48*H48</f>
        <v>0</v>
      </c>
      <c r="N48" s="2">
        <f>E48*I48</f>
        <v>0</v>
      </c>
      <c r="O48" s="2">
        <f>E48*J48</f>
        <v>0</v>
      </c>
      <c r="P48" s="2">
        <f>SUM(M48:O48)</f>
        <v>0</v>
      </c>
    </row>
    <row r="49" spans="1:16">
      <c r="A49" s="31" t="s">
        <v>39</v>
      </c>
      <c r="B49" s="31"/>
      <c r="C49" s="31"/>
      <c r="D49" s="31"/>
      <c r="E49" s="32"/>
      <c r="F49" s="32"/>
      <c r="G49" s="32"/>
      <c r="H49" s="32"/>
      <c r="I49" s="32"/>
      <c r="J49" s="32"/>
      <c r="K49" s="32"/>
      <c r="L49" s="4">
        <f>SUM(L16:L47)</f>
        <v>0</v>
      </c>
      <c r="M49" s="4">
        <f>SUM(M16:M47)</f>
        <v>0</v>
      </c>
      <c r="N49" s="4">
        <f>SUM(N16:N47)</f>
        <v>0</v>
      </c>
      <c r="O49" s="4">
        <f>SUM(O16:O47)</f>
        <v>0</v>
      </c>
      <c r="P49" s="4">
        <f>SUM(M49:O49)</f>
        <v>0</v>
      </c>
    </row>
    <row r="50" spans="1:16">
      <c r="A50" s="35" t="s">
        <v>40</v>
      </c>
      <c r="B50" s="36"/>
      <c r="C50" s="37"/>
      <c r="D50" s="11">
        <v>0</v>
      </c>
      <c r="E50" s="11"/>
      <c r="F50" s="23"/>
      <c r="G50" s="24"/>
      <c r="H50" s="24"/>
      <c r="I50" s="24"/>
      <c r="J50" s="24"/>
      <c r="K50" s="24"/>
      <c r="L50" s="24"/>
      <c r="M50" s="24"/>
      <c r="N50" s="24"/>
      <c r="O50" s="25"/>
      <c r="P50" s="12">
        <f>P49*D50</f>
        <v>0</v>
      </c>
    </row>
    <row r="51" spans="1:16">
      <c r="A51" s="35" t="s">
        <v>42</v>
      </c>
      <c r="B51" s="36"/>
      <c r="C51" s="37"/>
      <c r="D51" s="38"/>
      <c r="E51" s="39"/>
      <c r="F51" s="39"/>
      <c r="G51" s="39"/>
      <c r="H51" s="39"/>
      <c r="I51" s="39"/>
      <c r="J51" s="39"/>
      <c r="K51" s="39"/>
      <c r="L51" s="39"/>
      <c r="M51" s="39"/>
      <c r="N51" s="39"/>
      <c r="O51" s="40"/>
      <c r="P51" s="12"/>
    </row>
    <row r="52" spans="1:16">
      <c r="A52" s="35" t="s">
        <v>43</v>
      </c>
      <c r="B52" s="36"/>
      <c r="C52" s="37"/>
      <c r="D52" s="11">
        <v>0</v>
      </c>
      <c r="E52" s="11"/>
      <c r="F52" s="23"/>
      <c r="G52" s="24"/>
      <c r="H52" s="24"/>
      <c r="I52" s="24"/>
      <c r="J52" s="24"/>
      <c r="K52" s="24"/>
      <c r="L52" s="24"/>
      <c r="M52" s="24"/>
      <c r="N52" s="24"/>
      <c r="O52" s="25"/>
      <c r="P52" s="12">
        <f>P49*D52</f>
        <v>0</v>
      </c>
    </row>
    <row r="53" spans="1:16">
      <c r="A53" s="47" t="s">
        <v>44</v>
      </c>
      <c r="B53" s="48"/>
      <c r="C53" s="49"/>
      <c r="D53" s="50"/>
      <c r="E53" s="51"/>
      <c r="F53" s="51"/>
      <c r="G53" s="51"/>
      <c r="H53" s="51"/>
      <c r="I53" s="51"/>
      <c r="J53" s="51"/>
      <c r="K53" s="51"/>
      <c r="L53" s="51"/>
      <c r="M53" s="51"/>
      <c r="N53" s="51"/>
      <c r="O53" s="52"/>
      <c r="P53" s="13">
        <f>P49+P50+P52</f>
        <v>0</v>
      </c>
    </row>
    <row r="54" spans="1:16">
      <c r="A54" s="53" t="s">
        <v>45</v>
      </c>
      <c r="B54" s="54"/>
      <c r="C54" s="55"/>
      <c r="D54" s="14" t="s">
        <v>41</v>
      </c>
      <c r="E54" s="14">
        <v>21</v>
      </c>
      <c r="F54" s="23"/>
      <c r="G54" s="24"/>
      <c r="H54" s="24"/>
      <c r="I54" s="24"/>
      <c r="J54" s="24"/>
      <c r="K54" s="24"/>
      <c r="L54" s="24"/>
      <c r="M54" s="24"/>
      <c r="N54" s="24"/>
      <c r="O54" s="25"/>
      <c r="P54" s="15">
        <f>P53*21%</f>
        <v>0</v>
      </c>
    </row>
    <row r="55" spans="1:16">
      <c r="A55" s="41" t="s">
        <v>46</v>
      </c>
      <c r="B55" s="42"/>
      <c r="C55" s="43"/>
      <c r="D55" s="44"/>
      <c r="E55" s="45"/>
      <c r="F55" s="45"/>
      <c r="G55" s="45"/>
      <c r="H55" s="45"/>
      <c r="I55" s="45"/>
      <c r="J55" s="45"/>
      <c r="K55" s="45"/>
      <c r="L55" s="45"/>
      <c r="M55" s="45"/>
      <c r="N55" s="45"/>
      <c r="O55" s="46"/>
      <c r="P55" s="16">
        <f>P53+P54</f>
        <v>0</v>
      </c>
    </row>
    <row r="56" spans="1:16">
      <c r="A56" s="8"/>
      <c r="B56" s="8"/>
      <c r="C56" s="8"/>
      <c r="D56" s="8"/>
      <c r="E56" s="9"/>
      <c r="F56" s="9"/>
      <c r="G56" s="20"/>
      <c r="H56" s="20"/>
      <c r="I56" s="9"/>
      <c r="J56" s="9"/>
      <c r="K56" s="9"/>
      <c r="L56" s="10"/>
      <c r="M56" s="10"/>
      <c r="N56" s="10"/>
      <c r="O56" s="10"/>
      <c r="P56" s="10"/>
    </row>
    <row r="57" spans="1:16">
      <c r="B57" s="73" t="s">
        <v>47</v>
      </c>
      <c r="C57" s="74" t="s">
        <v>48</v>
      </c>
      <c r="G57" s="21"/>
      <c r="H57" s="21"/>
    </row>
    <row r="58" spans="1:16">
      <c r="B58" s="74"/>
      <c r="C58" s="74" t="s">
        <v>49</v>
      </c>
      <c r="G58" s="21"/>
      <c r="H58" s="21"/>
    </row>
    <row r="59" spans="1:16">
      <c r="G59" s="21"/>
      <c r="H59" s="21"/>
    </row>
    <row r="60" spans="1:16">
      <c r="G60" s="21"/>
      <c r="H60" s="21"/>
    </row>
    <row r="61" spans="1:16">
      <c r="A61" s="65" t="s">
        <v>50</v>
      </c>
      <c r="C61" s="29"/>
      <c r="D61" s="29"/>
      <c r="E61" s="29"/>
      <c r="F61" s="29"/>
      <c r="G61" s="29"/>
      <c r="H61" s="29"/>
      <c r="I61" s="29"/>
      <c r="J61" s="29"/>
      <c r="K61" s="29"/>
      <c r="L61" s="29"/>
      <c r="M61" s="29"/>
      <c r="N61" s="29"/>
      <c r="O61" s="29"/>
      <c r="P61" s="29"/>
    </row>
    <row r="62" spans="1:16">
      <c r="C62" s="30" t="s">
        <v>51</v>
      </c>
      <c r="D62" s="30"/>
      <c r="E62" s="30"/>
      <c r="F62" s="30"/>
      <c r="G62" s="30"/>
      <c r="H62" s="30"/>
      <c r="I62" s="30"/>
      <c r="J62" s="30"/>
      <c r="K62" s="30"/>
      <c r="L62" s="30"/>
      <c r="M62" s="30"/>
      <c r="N62" s="30"/>
      <c r="O62" s="30"/>
      <c r="P62" s="30"/>
    </row>
    <row r="63" spans="1:16">
      <c r="A63" s="70" t="s">
        <v>77</v>
      </c>
      <c r="G63" s="21"/>
      <c r="H63" s="21"/>
    </row>
    <row r="64" spans="1:16">
      <c r="G64" s="21"/>
      <c r="H64" s="21"/>
    </row>
    <row r="65" spans="1:16">
      <c r="A65" s="70" t="s">
        <v>52</v>
      </c>
      <c r="C65" s="29"/>
      <c r="D65" s="29"/>
      <c r="E65" s="29"/>
      <c r="F65" s="29"/>
      <c r="G65" s="29"/>
      <c r="H65" s="29"/>
      <c r="I65" s="29"/>
      <c r="J65" s="29"/>
      <c r="K65" s="29"/>
      <c r="L65" s="29"/>
      <c r="M65" s="29"/>
      <c r="N65" s="29"/>
      <c r="O65" s="29"/>
      <c r="P65" s="29"/>
    </row>
    <row r="66" spans="1:16">
      <c r="C66" s="30" t="s">
        <v>51</v>
      </c>
      <c r="D66" s="30"/>
      <c r="E66" s="30"/>
      <c r="F66" s="30"/>
      <c r="G66" s="30"/>
      <c r="H66" s="30"/>
      <c r="I66" s="30"/>
      <c r="J66" s="30"/>
      <c r="K66" s="30"/>
      <c r="L66" s="30"/>
      <c r="M66" s="30"/>
      <c r="N66" s="30"/>
      <c r="O66" s="30"/>
      <c r="P66" s="30"/>
    </row>
    <row r="67" spans="1:16">
      <c r="A67" s="70" t="s">
        <v>53</v>
      </c>
      <c r="C67" s="68"/>
      <c r="G67" s="21"/>
      <c r="H67" s="21"/>
    </row>
    <row r="68" spans="1:16">
      <c r="G68" s="21"/>
      <c r="H68" s="21"/>
    </row>
    <row r="69" spans="1:16">
      <c r="G69" s="21"/>
      <c r="H69" s="21"/>
    </row>
    <row r="70" spans="1:16">
      <c r="G70" s="21"/>
      <c r="H70" s="21"/>
    </row>
    <row r="71" spans="1:16">
      <c r="G71" s="21"/>
      <c r="H71" s="21"/>
    </row>
    <row r="72" spans="1:16">
      <c r="G72" s="21"/>
      <c r="H72" s="21"/>
    </row>
    <row r="73" spans="1:16">
      <c r="G73" s="21"/>
      <c r="H73" s="21"/>
    </row>
    <row r="74" spans="1:16">
      <c r="G74" s="21"/>
      <c r="H74" s="21"/>
    </row>
    <row r="75" spans="1:16">
      <c r="G75" s="21"/>
      <c r="H75" s="21"/>
    </row>
    <row r="76" spans="1:16">
      <c r="G76" s="21"/>
      <c r="H76" s="21"/>
    </row>
    <row r="77" spans="1:16">
      <c r="G77" s="21"/>
      <c r="H77" s="21"/>
    </row>
    <row r="78" spans="1:16">
      <c r="G78" s="21"/>
      <c r="H78" s="21"/>
    </row>
    <row r="79" spans="1:16">
      <c r="G79" s="21"/>
      <c r="H79" s="21"/>
    </row>
    <row r="80" spans="1:16">
      <c r="G80" s="21"/>
      <c r="H80" s="21"/>
    </row>
    <row r="81" spans="7:8">
      <c r="G81" s="21"/>
      <c r="H81" s="21"/>
    </row>
    <row r="82" spans="7:8">
      <c r="G82" s="21"/>
      <c r="H82" s="21"/>
    </row>
    <row r="83" spans="7:8">
      <c r="G83" s="21"/>
      <c r="H83" s="21"/>
    </row>
    <row r="84" spans="7:8">
      <c r="G84" s="21"/>
      <c r="H84" s="21"/>
    </row>
    <row r="85" spans="7:8">
      <c r="G85" s="21"/>
      <c r="H85" s="21"/>
    </row>
    <row r="86" spans="7:8">
      <c r="G86" s="21"/>
      <c r="H86" s="21"/>
    </row>
    <row r="87" spans="7:8">
      <c r="G87" s="21"/>
      <c r="H87" s="21"/>
    </row>
    <row r="88" spans="7:8">
      <c r="G88" s="21"/>
      <c r="H88" s="21"/>
    </row>
    <row r="89" spans="7:8">
      <c r="G89" s="21"/>
      <c r="H89" s="21"/>
    </row>
    <row r="90" spans="7:8">
      <c r="G90" s="21"/>
      <c r="H90" s="21"/>
    </row>
    <row r="91" spans="7:8">
      <c r="G91" s="21"/>
      <c r="H91" s="21"/>
    </row>
    <row r="92" spans="7:8">
      <c r="G92" s="21"/>
      <c r="H92" s="21"/>
    </row>
    <row r="93" spans="7:8">
      <c r="G93" s="21"/>
      <c r="H93" s="21"/>
    </row>
    <row r="94" spans="7:8">
      <c r="G94" s="21"/>
      <c r="H94" s="21"/>
    </row>
    <row r="95" spans="7:8">
      <c r="G95" s="21"/>
      <c r="H95" s="21"/>
    </row>
    <row r="96" spans="7:8">
      <c r="G96" s="21"/>
      <c r="H96" s="21"/>
    </row>
    <row r="97" spans="7:8">
      <c r="G97" s="21"/>
      <c r="H97" s="21"/>
    </row>
    <row r="98" spans="7:8">
      <c r="G98" s="21"/>
      <c r="H98" s="21"/>
    </row>
    <row r="99" spans="7:8">
      <c r="G99" s="21"/>
      <c r="H99" s="21"/>
    </row>
    <row r="100" spans="7:8">
      <c r="G100" s="21"/>
      <c r="H100" s="21"/>
    </row>
    <row r="101" spans="7:8">
      <c r="G101" s="21"/>
      <c r="H101" s="21"/>
    </row>
    <row r="102" spans="7:8">
      <c r="G102" s="21"/>
      <c r="H102" s="21"/>
    </row>
    <row r="103" spans="7:8">
      <c r="G103" s="21"/>
      <c r="H103" s="21"/>
    </row>
    <row r="104" spans="7:8">
      <c r="G104" s="21"/>
      <c r="H104" s="21"/>
    </row>
    <row r="105" spans="7:8">
      <c r="G105" s="21"/>
      <c r="H105" s="21"/>
    </row>
    <row r="106" spans="7:8">
      <c r="G106" s="21"/>
      <c r="H106" s="21"/>
    </row>
    <row r="107" spans="7:8">
      <c r="G107" s="21"/>
      <c r="H107" s="21"/>
    </row>
    <row r="108" spans="7:8">
      <c r="G108" s="21"/>
      <c r="H108" s="21"/>
    </row>
    <row r="109" spans="7:8">
      <c r="G109" s="21"/>
      <c r="H109" s="21"/>
    </row>
    <row r="110" spans="7:8">
      <c r="G110" s="21"/>
      <c r="H110" s="21"/>
    </row>
    <row r="111" spans="7:8">
      <c r="G111" s="21"/>
      <c r="H111" s="21"/>
    </row>
    <row r="112" spans="7:8">
      <c r="G112" s="21"/>
      <c r="H112" s="21"/>
    </row>
    <row r="113" spans="7:8">
      <c r="G113" s="21"/>
      <c r="H113" s="21"/>
    </row>
    <row r="114" spans="7:8">
      <c r="G114" s="21"/>
      <c r="H114" s="21"/>
    </row>
    <row r="115" spans="7:8">
      <c r="G115" s="21"/>
      <c r="H115" s="21"/>
    </row>
    <row r="116" spans="7:8">
      <c r="G116" s="21"/>
      <c r="H116" s="21"/>
    </row>
    <row r="117" spans="7:8">
      <c r="G117" s="21"/>
      <c r="H117" s="21"/>
    </row>
    <row r="118" spans="7:8">
      <c r="G118" s="21"/>
      <c r="H118" s="21"/>
    </row>
    <row r="119" spans="7:8">
      <c r="G119" s="21"/>
      <c r="H119" s="21"/>
    </row>
    <row r="120" spans="7:8">
      <c r="G120" s="21"/>
      <c r="H120" s="21"/>
    </row>
    <row r="121" spans="7:8">
      <c r="G121" s="21"/>
      <c r="H121" s="21"/>
    </row>
    <row r="122" spans="7:8">
      <c r="G122" s="21"/>
      <c r="H122" s="21"/>
    </row>
    <row r="123" spans="7:8">
      <c r="G123" s="21"/>
      <c r="H123" s="21"/>
    </row>
    <row r="124" spans="7:8">
      <c r="G124" s="21"/>
      <c r="H124" s="21"/>
    </row>
    <row r="125" spans="7:8">
      <c r="G125" s="21"/>
      <c r="H125" s="21"/>
    </row>
    <row r="126" spans="7:8">
      <c r="G126" s="21"/>
      <c r="H126" s="21"/>
    </row>
    <row r="127" spans="7:8">
      <c r="G127" s="21"/>
      <c r="H127" s="21"/>
    </row>
    <row r="128" spans="7:8">
      <c r="G128" s="21"/>
      <c r="H128" s="21"/>
    </row>
    <row r="129" spans="7:8">
      <c r="G129" s="21"/>
      <c r="H129" s="21"/>
    </row>
    <row r="130" spans="7:8">
      <c r="G130" s="21"/>
      <c r="H130" s="21"/>
    </row>
    <row r="131" spans="7:8">
      <c r="G131" s="21"/>
      <c r="H131" s="21"/>
    </row>
    <row r="132" spans="7:8">
      <c r="G132" s="21"/>
      <c r="H132" s="21"/>
    </row>
    <row r="133" spans="7:8">
      <c r="G133" s="21"/>
      <c r="H133" s="21"/>
    </row>
    <row r="134" spans="7:8">
      <c r="G134" s="21"/>
      <c r="H134" s="21"/>
    </row>
    <row r="135" spans="7:8">
      <c r="G135" s="21"/>
      <c r="H135" s="21"/>
    </row>
    <row r="136" spans="7:8">
      <c r="G136" s="21"/>
      <c r="H136" s="21"/>
    </row>
    <row r="137" spans="7:8">
      <c r="G137" s="21"/>
      <c r="H137" s="21"/>
    </row>
    <row r="138" spans="7:8">
      <c r="G138" s="21"/>
      <c r="H138" s="21"/>
    </row>
    <row r="139" spans="7:8">
      <c r="G139" s="21"/>
      <c r="H139" s="21"/>
    </row>
    <row r="140" spans="7:8">
      <c r="G140" s="21"/>
      <c r="H140" s="21"/>
    </row>
    <row r="141" spans="7:8">
      <c r="G141" s="21"/>
      <c r="H141" s="21"/>
    </row>
    <row r="142" spans="7:8">
      <c r="G142" s="21"/>
      <c r="H142" s="21"/>
    </row>
    <row r="143" spans="7:8">
      <c r="G143" s="21"/>
      <c r="H143" s="21"/>
    </row>
    <row r="144" spans="7:8">
      <c r="G144" s="21"/>
      <c r="H144" s="21"/>
    </row>
    <row r="145" spans="7:8">
      <c r="G145" s="21"/>
      <c r="H145" s="21"/>
    </row>
    <row r="146" spans="7:8">
      <c r="G146" s="21"/>
      <c r="H146" s="21"/>
    </row>
    <row r="147" spans="7:8">
      <c r="G147" s="21"/>
      <c r="H147" s="21"/>
    </row>
    <row r="148" spans="7:8">
      <c r="G148" s="21"/>
      <c r="H148" s="21"/>
    </row>
    <row r="149" spans="7:8">
      <c r="G149" s="21"/>
      <c r="H149" s="21"/>
    </row>
    <row r="150" spans="7:8">
      <c r="G150" s="21"/>
      <c r="H150" s="21"/>
    </row>
    <row r="151" spans="7:8">
      <c r="G151" s="21"/>
      <c r="H151" s="21"/>
    </row>
    <row r="152" spans="7:8">
      <c r="G152" s="21"/>
      <c r="H152" s="21"/>
    </row>
    <row r="153" spans="7:8">
      <c r="G153" s="21"/>
      <c r="H153" s="21"/>
    </row>
    <row r="154" spans="7:8">
      <c r="G154" s="21"/>
      <c r="H154" s="21"/>
    </row>
    <row r="155" spans="7:8">
      <c r="G155" s="21"/>
      <c r="H155" s="21"/>
    </row>
    <row r="156" spans="7:8">
      <c r="G156" s="21"/>
      <c r="H156" s="21"/>
    </row>
    <row r="157" spans="7:8">
      <c r="G157" s="21"/>
      <c r="H157" s="21"/>
    </row>
    <row r="158" spans="7:8">
      <c r="G158" s="21"/>
      <c r="H158" s="21"/>
    </row>
    <row r="159" spans="7:8">
      <c r="G159" s="21"/>
      <c r="H159" s="21"/>
    </row>
    <row r="160" spans="7:8">
      <c r="G160" s="21"/>
      <c r="H160" s="21"/>
    </row>
    <row r="161" spans="7:8">
      <c r="G161" s="21"/>
      <c r="H161" s="21"/>
    </row>
    <row r="162" spans="7:8">
      <c r="G162" s="21"/>
      <c r="H162" s="21"/>
    </row>
    <row r="163" spans="7:8">
      <c r="G163" s="21"/>
      <c r="H163" s="21"/>
    </row>
    <row r="164" spans="7:8">
      <c r="G164" s="21"/>
      <c r="H164" s="21"/>
    </row>
    <row r="165" spans="7:8">
      <c r="G165" s="21"/>
      <c r="H165" s="21"/>
    </row>
    <row r="166" spans="7:8">
      <c r="G166" s="21"/>
      <c r="H166" s="21"/>
    </row>
    <row r="167" spans="7:8">
      <c r="G167" s="21"/>
      <c r="H167" s="21"/>
    </row>
    <row r="168" spans="7:8">
      <c r="G168" s="21"/>
      <c r="H168" s="21"/>
    </row>
    <row r="169" spans="7:8">
      <c r="G169" s="21"/>
      <c r="H169" s="21"/>
    </row>
    <row r="170" spans="7:8">
      <c r="G170" s="21"/>
      <c r="H170" s="21"/>
    </row>
    <row r="171" spans="7:8">
      <c r="G171" s="21"/>
      <c r="H171" s="21"/>
    </row>
    <row r="172" spans="7:8">
      <c r="G172" s="21"/>
      <c r="H172" s="21"/>
    </row>
    <row r="173" spans="7:8">
      <c r="G173" s="21"/>
      <c r="H173" s="21"/>
    </row>
    <row r="174" spans="7:8">
      <c r="G174" s="21"/>
      <c r="H174" s="21"/>
    </row>
    <row r="175" spans="7:8">
      <c r="G175" s="21"/>
      <c r="H175" s="21"/>
    </row>
    <row r="176" spans="7:8">
      <c r="G176" s="21"/>
      <c r="H176" s="21"/>
    </row>
    <row r="177" spans="7:8">
      <c r="G177" s="21"/>
      <c r="H177" s="21"/>
    </row>
    <row r="178" spans="7:8">
      <c r="G178" s="21"/>
      <c r="H178" s="21"/>
    </row>
    <row r="179" spans="7:8">
      <c r="G179" s="21"/>
      <c r="H179" s="21"/>
    </row>
    <row r="180" spans="7:8">
      <c r="G180" s="21"/>
      <c r="H180" s="21"/>
    </row>
    <row r="181" spans="7:8">
      <c r="G181" s="21"/>
      <c r="H181" s="21"/>
    </row>
    <row r="182" spans="7:8">
      <c r="G182" s="21"/>
      <c r="H182" s="21"/>
    </row>
    <row r="183" spans="7:8">
      <c r="G183" s="21"/>
      <c r="H183" s="21"/>
    </row>
    <row r="184" spans="7:8">
      <c r="G184" s="21"/>
      <c r="H184" s="21"/>
    </row>
    <row r="185" spans="7:8">
      <c r="G185" s="21"/>
      <c r="H185" s="21"/>
    </row>
    <row r="186" spans="7:8">
      <c r="G186" s="21"/>
      <c r="H186" s="21"/>
    </row>
    <row r="187" spans="7:8">
      <c r="G187" s="21"/>
      <c r="H187" s="21"/>
    </row>
    <row r="188" spans="7:8">
      <c r="G188" s="21"/>
      <c r="H188" s="21"/>
    </row>
    <row r="189" spans="7:8">
      <c r="G189" s="21"/>
      <c r="H189" s="21"/>
    </row>
    <row r="190" spans="7:8">
      <c r="G190" s="21"/>
      <c r="H190" s="21"/>
    </row>
    <row r="191" spans="7:8">
      <c r="G191" s="21"/>
      <c r="H191" s="21"/>
    </row>
    <row r="192" spans="7:8">
      <c r="G192" s="21"/>
      <c r="H192" s="21"/>
    </row>
    <row r="193" spans="7:8">
      <c r="G193" s="21"/>
      <c r="H193" s="21"/>
    </row>
    <row r="194" spans="7:8">
      <c r="G194" s="21"/>
      <c r="H194" s="21"/>
    </row>
    <row r="195" spans="7:8">
      <c r="G195" s="21"/>
      <c r="H195" s="21"/>
    </row>
    <row r="196" spans="7:8">
      <c r="G196" s="21"/>
      <c r="H196" s="21"/>
    </row>
    <row r="197" spans="7:8">
      <c r="G197" s="21"/>
      <c r="H197" s="21"/>
    </row>
    <row r="198" spans="7:8">
      <c r="G198" s="21"/>
      <c r="H198" s="21"/>
    </row>
    <row r="199" spans="7:8">
      <c r="G199" s="21"/>
      <c r="H199" s="21"/>
    </row>
    <row r="200" spans="7:8">
      <c r="G200" s="21"/>
      <c r="H200" s="21"/>
    </row>
    <row r="201" spans="7:8">
      <c r="G201" s="21"/>
      <c r="H201" s="21"/>
    </row>
    <row r="202" spans="7:8">
      <c r="G202" s="21"/>
      <c r="H202" s="21"/>
    </row>
    <row r="203" spans="7:8">
      <c r="G203" s="21"/>
      <c r="H203" s="21"/>
    </row>
    <row r="204" spans="7:8">
      <c r="G204" s="21"/>
      <c r="H204" s="21"/>
    </row>
    <row r="205" spans="7:8">
      <c r="G205" s="21"/>
      <c r="H205" s="21"/>
    </row>
    <row r="206" spans="7:8">
      <c r="G206" s="21"/>
      <c r="H206" s="21"/>
    </row>
    <row r="207" spans="7:8">
      <c r="G207" s="21"/>
      <c r="H207" s="21"/>
    </row>
    <row r="208" spans="7:8">
      <c r="G208" s="21"/>
      <c r="H208" s="21"/>
    </row>
    <row r="209" spans="7:8">
      <c r="G209" s="21"/>
      <c r="H209" s="21"/>
    </row>
    <row r="210" spans="7:8">
      <c r="G210" s="21"/>
      <c r="H210" s="21"/>
    </row>
    <row r="211" spans="7:8">
      <c r="G211" s="21"/>
      <c r="H211" s="21"/>
    </row>
    <row r="212" spans="7:8">
      <c r="G212" s="21"/>
      <c r="H212" s="21"/>
    </row>
    <row r="213" spans="7:8">
      <c r="G213" s="21"/>
      <c r="H213" s="21"/>
    </row>
    <row r="214" spans="7:8">
      <c r="G214" s="21"/>
      <c r="H214" s="21"/>
    </row>
    <row r="215" spans="7:8">
      <c r="G215" s="21"/>
      <c r="H215" s="21"/>
    </row>
    <row r="216" spans="7:8">
      <c r="G216" s="21"/>
      <c r="H216" s="21"/>
    </row>
    <row r="217" spans="7:8">
      <c r="G217" s="21"/>
      <c r="H217" s="21"/>
    </row>
    <row r="218" spans="7:8">
      <c r="G218" s="21"/>
      <c r="H218" s="21"/>
    </row>
    <row r="219" spans="7:8">
      <c r="G219" s="21"/>
      <c r="H219" s="21"/>
    </row>
    <row r="220" spans="7:8">
      <c r="G220" s="21"/>
      <c r="H220" s="21"/>
    </row>
    <row r="221" spans="7:8">
      <c r="G221" s="21"/>
      <c r="H221" s="21"/>
    </row>
    <row r="222" spans="7:8">
      <c r="G222" s="21"/>
      <c r="H222" s="21"/>
    </row>
    <row r="223" spans="7:8">
      <c r="G223" s="21"/>
      <c r="H223" s="21"/>
    </row>
    <row r="224" spans="7:8">
      <c r="G224" s="21"/>
      <c r="H224" s="21"/>
    </row>
    <row r="225" spans="7:8">
      <c r="G225" s="21"/>
      <c r="H225" s="21"/>
    </row>
    <row r="226" spans="7:8">
      <c r="G226" s="21"/>
      <c r="H226" s="21"/>
    </row>
    <row r="227" spans="7:8">
      <c r="G227" s="21"/>
      <c r="H227" s="21"/>
    </row>
    <row r="228" spans="7:8">
      <c r="G228" s="21"/>
      <c r="H228" s="21"/>
    </row>
    <row r="229" spans="7:8">
      <c r="G229" s="21"/>
      <c r="H229" s="21"/>
    </row>
    <row r="230" spans="7:8">
      <c r="G230" s="21"/>
      <c r="H230" s="21"/>
    </row>
    <row r="231" spans="7:8">
      <c r="G231" s="21"/>
      <c r="H231" s="21"/>
    </row>
    <row r="232" spans="7:8">
      <c r="G232" s="21"/>
      <c r="H232" s="21"/>
    </row>
    <row r="233" spans="7:8">
      <c r="G233" s="21"/>
      <c r="H233" s="21"/>
    </row>
    <row r="234" spans="7:8">
      <c r="G234" s="21"/>
      <c r="H234" s="21"/>
    </row>
    <row r="235" spans="7:8">
      <c r="G235" s="21"/>
      <c r="H235" s="21"/>
    </row>
    <row r="236" spans="7:8">
      <c r="G236" s="21"/>
      <c r="H236" s="21"/>
    </row>
    <row r="237" spans="7:8">
      <c r="G237" s="21"/>
      <c r="H237" s="21"/>
    </row>
    <row r="238" spans="7:8">
      <c r="G238" s="21"/>
      <c r="H238" s="21"/>
    </row>
    <row r="239" spans="7:8">
      <c r="G239" s="21"/>
      <c r="H239" s="21"/>
    </row>
    <row r="240" spans="7:8">
      <c r="G240" s="21"/>
      <c r="H240" s="21"/>
    </row>
    <row r="241" spans="7:8">
      <c r="G241" s="21"/>
      <c r="H241" s="21"/>
    </row>
    <row r="242" spans="7:8">
      <c r="G242" s="21"/>
      <c r="H242" s="21"/>
    </row>
    <row r="243" spans="7:8">
      <c r="G243" s="21"/>
      <c r="H243" s="21"/>
    </row>
    <row r="244" spans="7:8">
      <c r="G244" s="21"/>
      <c r="H244" s="21"/>
    </row>
    <row r="245" spans="7:8">
      <c r="G245" s="21"/>
      <c r="H245" s="21"/>
    </row>
    <row r="246" spans="7:8">
      <c r="G246" s="21"/>
      <c r="H246" s="21"/>
    </row>
    <row r="247" spans="7:8">
      <c r="G247" s="21"/>
      <c r="H247" s="21"/>
    </row>
    <row r="248" spans="7:8">
      <c r="G248" s="21"/>
      <c r="H248" s="21"/>
    </row>
    <row r="249" spans="7:8">
      <c r="G249" s="21"/>
      <c r="H249" s="21"/>
    </row>
    <row r="250" spans="7:8">
      <c r="G250" s="21"/>
      <c r="H250" s="21"/>
    </row>
    <row r="251" spans="7:8">
      <c r="G251" s="21"/>
      <c r="H251" s="21"/>
    </row>
    <row r="252" spans="7:8">
      <c r="G252" s="21"/>
      <c r="H252" s="21"/>
    </row>
    <row r="253" spans="7:8">
      <c r="G253" s="21"/>
      <c r="H253" s="21"/>
    </row>
    <row r="254" spans="7:8">
      <c r="G254" s="21"/>
      <c r="H254" s="21"/>
    </row>
    <row r="255" spans="7:8">
      <c r="G255" s="21"/>
      <c r="H255" s="21"/>
    </row>
    <row r="256" spans="7:8">
      <c r="G256" s="21"/>
      <c r="H256" s="21"/>
    </row>
    <row r="257" spans="7:8">
      <c r="G257" s="21"/>
      <c r="H257" s="21"/>
    </row>
  </sheetData>
  <mergeCells count="32">
    <mergeCell ref="A51:C51"/>
    <mergeCell ref="D51:O51"/>
    <mergeCell ref="A55:C55"/>
    <mergeCell ref="D55:O55"/>
    <mergeCell ref="A53:C53"/>
    <mergeCell ref="D53:O53"/>
    <mergeCell ref="A54:C54"/>
    <mergeCell ref="F54:O54"/>
    <mergeCell ref="C61:P61"/>
    <mergeCell ref="C66:P66"/>
    <mergeCell ref="A49:D49"/>
    <mergeCell ref="E49:K49"/>
    <mergeCell ref="D14:D15"/>
    <mergeCell ref="E14:E15"/>
    <mergeCell ref="F14:K14"/>
    <mergeCell ref="L14:P14"/>
    <mergeCell ref="A14:A15"/>
    <mergeCell ref="B14:B15"/>
    <mergeCell ref="C14:C15"/>
    <mergeCell ref="C65:P65"/>
    <mergeCell ref="A50:C50"/>
    <mergeCell ref="C62:P62"/>
    <mergeCell ref="A52:C52"/>
    <mergeCell ref="F52:O52"/>
    <mergeCell ref="C9:P9"/>
    <mergeCell ref="F50:O50"/>
    <mergeCell ref="C10:P10"/>
    <mergeCell ref="A2:P2"/>
    <mergeCell ref="A4:P4"/>
    <mergeCell ref="A5:P5"/>
    <mergeCell ref="C7:P7"/>
    <mergeCell ref="C8:P8"/>
  </mergeCells>
  <phoneticPr fontId="16" type="noConversion"/>
  <pageMargins left="0.11811023622047245" right="0.11811023622047245" top="0.74803149606299213" bottom="0.7480314960629921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682F9-9DB5-4C06-93C2-FF0D56082D30}">
  <dimension ref="A1:D19"/>
  <sheetViews>
    <sheetView workbookViewId="0">
      <selection activeCell="A5" sqref="A5:D5"/>
    </sheetView>
  </sheetViews>
  <sheetFormatPr defaultRowHeight="15"/>
  <cols>
    <col min="1" max="1" width="25" customWidth="1"/>
    <col min="2" max="2" width="31.140625" customWidth="1"/>
    <col min="3" max="3" width="27.5703125" customWidth="1"/>
    <col min="4" max="4" width="46.42578125" customWidth="1"/>
  </cols>
  <sheetData>
    <row r="1" spans="1:4" ht="22.5">
      <c r="A1" s="64" t="s">
        <v>78</v>
      </c>
      <c r="B1" s="64"/>
      <c r="C1" s="64"/>
      <c r="D1" s="64"/>
    </row>
    <row r="2" spans="1:4" ht="69.75" customHeight="1">
      <c r="A2" s="63" t="s">
        <v>79</v>
      </c>
      <c r="B2" s="63"/>
      <c r="C2" s="63"/>
      <c r="D2" s="63"/>
    </row>
    <row r="3" spans="1:4" ht="69.75" customHeight="1">
      <c r="A3" s="62" t="s">
        <v>80</v>
      </c>
      <c r="B3" s="62"/>
      <c r="C3" s="62"/>
      <c r="D3" s="62"/>
    </row>
    <row r="4" spans="1:4" ht="69.75" customHeight="1">
      <c r="A4" s="63" t="s">
        <v>81</v>
      </c>
      <c r="B4" s="63"/>
      <c r="C4" s="63"/>
      <c r="D4" s="63"/>
    </row>
    <row r="5" spans="1:4" ht="69.75" customHeight="1">
      <c r="A5" s="63" t="s">
        <v>82</v>
      </c>
      <c r="B5" s="63"/>
      <c r="C5" s="63"/>
      <c r="D5" s="63"/>
    </row>
    <row r="6" spans="1:4" ht="15.75">
      <c r="A6" s="75"/>
      <c r="B6" s="75"/>
      <c r="C6" s="75"/>
      <c r="D6" s="75"/>
    </row>
    <row r="7" spans="1:4">
      <c r="A7" s="61" t="s">
        <v>83</v>
      </c>
      <c r="B7" s="61" t="s">
        <v>84</v>
      </c>
      <c r="C7" s="61" t="s">
        <v>85</v>
      </c>
      <c r="D7" s="61" t="s">
        <v>86</v>
      </c>
    </row>
    <row r="8" spans="1:4">
      <c r="A8" s="61"/>
      <c r="B8" s="61"/>
      <c r="C8" s="61"/>
      <c r="D8" s="61"/>
    </row>
    <row r="9" spans="1:4">
      <c r="A9" s="76"/>
      <c r="B9" s="76"/>
      <c r="C9" s="76"/>
      <c r="D9" s="76"/>
    </row>
    <row r="10" spans="1:4">
      <c r="A10" s="76"/>
      <c r="B10" s="76"/>
      <c r="C10" s="76"/>
      <c r="D10" s="76"/>
    </row>
    <row r="11" spans="1:4">
      <c r="A11" s="76"/>
      <c r="B11" s="76"/>
      <c r="C11" s="76"/>
      <c r="D11" s="76"/>
    </row>
    <row r="12" spans="1:4">
      <c r="A12" s="76"/>
      <c r="B12" s="76"/>
      <c r="C12" s="76"/>
      <c r="D12" s="76"/>
    </row>
    <row r="13" spans="1:4">
      <c r="A13" s="76"/>
      <c r="B13" s="76"/>
      <c r="C13" s="76"/>
      <c r="D13" s="76"/>
    </row>
    <row r="14" spans="1:4">
      <c r="A14" s="76"/>
      <c r="B14" s="76"/>
      <c r="C14" s="76"/>
      <c r="D14" s="76"/>
    </row>
    <row r="15" spans="1:4">
      <c r="A15" s="76"/>
      <c r="B15" s="76"/>
      <c r="C15" s="76"/>
      <c r="D15" s="76"/>
    </row>
    <row r="16" spans="1:4">
      <c r="A16" s="76"/>
      <c r="B16" s="76"/>
      <c r="C16" s="76"/>
      <c r="D16" s="76"/>
    </row>
    <row r="17" spans="1:4">
      <c r="A17" s="76"/>
      <c r="B17" s="76"/>
      <c r="C17" s="76"/>
      <c r="D17" s="76"/>
    </row>
    <row r="18" spans="1:4">
      <c r="A18" s="76"/>
      <c r="B18" s="76"/>
      <c r="C18" s="76"/>
      <c r="D18" s="76"/>
    </row>
    <row r="19" spans="1:4">
      <c r="A19" s="76"/>
      <c r="B19" s="76"/>
      <c r="C19" s="76"/>
      <c r="D19" s="76"/>
    </row>
  </sheetData>
  <mergeCells count="9">
    <mergeCell ref="A7:A8"/>
    <mergeCell ref="B7:B8"/>
    <mergeCell ref="C7:C8"/>
    <mergeCell ref="D7:D8"/>
    <mergeCell ref="A1:D1"/>
    <mergeCell ref="A2:D2"/>
    <mergeCell ref="A3:D3"/>
    <mergeCell ref="A4:D4"/>
    <mergeCell ref="A5:D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A99682F1AE72FD41AC9DC559A02B9CB1" ma:contentTypeVersion="8" ma:contentTypeDescription="Izveidot jaunu dokumentu." ma:contentTypeScope="" ma:versionID="dbc40bcbb5b55829b88d8aa866aa5359">
  <xsd:schema xmlns:xsd="http://www.w3.org/2001/XMLSchema" xmlns:xs="http://www.w3.org/2001/XMLSchema" xmlns:p="http://schemas.microsoft.com/office/2006/metadata/properties" xmlns:ns3="d9579869-82f1-4f80-8f24-9589b63f6bab" targetNamespace="http://schemas.microsoft.com/office/2006/metadata/properties" ma:root="true" ma:fieldsID="2f89737dcf0794d04a0f67b6d3d3571a" ns3:_="">
    <xsd:import namespace="d9579869-82f1-4f80-8f24-9589b63f6ba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79869-82f1-4f80-8f24-9589b63f6b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D742DD-3086-4BFB-BA97-E4A5334B03DA}">
  <ds:schemaRefs>
    <ds:schemaRef ds:uri="http://schemas.microsoft.com/sharepoint/v3/contenttype/forms"/>
  </ds:schemaRefs>
</ds:datastoreItem>
</file>

<file path=customXml/itemProps2.xml><?xml version="1.0" encoding="utf-8"?>
<ds:datastoreItem xmlns:ds="http://schemas.openxmlformats.org/officeDocument/2006/customXml" ds:itemID="{2CD81E02-1B9B-4F3D-B990-C822BA17EE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579869-82f1-4f80-8f24-9589b63f6b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AVK-V</vt:lpstr>
      <vt:lpstr>Ekvivalenti produkti</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Imants Zīverts</dc:creator>
  <cp:lastModifiedBy>Astra Bērziņa</cp:lastModifiedBy>
  <cp:revision/>
  <cp:lastPrinted>2023-04-26T06:31:37Z</cp:lastPrinted>
  <dcterms:created xsi:type="dcterms:W3CDTF">2020-09-02T05:02:03Z</dcterms:created>
  <dcterms:modified xsi:type="dcterms:W3CDTF">2024-04-03T11:32:57Z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0x010100A99682F1AE72FD41AC9DC559A02B9CB1</vt:lpwstr>
  </property>
</Properties>
</file>