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parks-6\Sagadnieki\Iepirkumu specialisti\Astra Berzina_05092024\2025_OK_LNP_Domkratu apkope un remonts\IZSLUDIN\"/>
    </mc:Choice>
  </mc:AlternateContent>
  <xr:revisionPtr revIDLastSave="0" documentId="13_ncr:1_{CACFB54A-411A-47DC-8B39-B1BD80E58305}" xr6:coauthVersionLast="47" xr6:coauthVersionMax="47" xr10:uidLastSave="{00000000-0000-0000-0000-000000000000}"/>
  <bookViews>
    <workbookView xWindow="28680" yWindow="-120" windowWidth="29040" windowHeight="15840" xr2:uid="{111EABBB-E208-43D6-959F-4489CBFF8211}"/>
  </bookViews>
  <sheets>
    <sheet name="Apkopes un remonti"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8" l="1"/>
  <c r="F11" i="8"/>
  <c r="F12" i="8" s="1"/>
  <c r="C32" i="8" s="1"/>
  <c r="E24" i="8" l="1"/>
  <c r="E23" i="8"/>
  <c r="E25" i="8" s="1"/>
  <c r="C34" i="8" s="1"/>
  <c r="E21" i="8"/>
  <c r="C33" i="8" s="1"/>
  <c r="C35" i="8" l="1"/>
</calcChain>
</file>

<file path=xl/sharedStrings.xml><?xml version="1.0" encoding="utf-8"?>
<sst xmlns="http://schemas.openxmlformats.org/spreadsheetml/2006/main" count="41" uniqueCount="40">
  <si>
    <t>Nr.p.k.</t>
  </si>
  <si>
    <t xml:space="preserve">FINANŠU PIEDĀVĀJUMS </t>
  </si>
  <si>
    <t>Kopā, EUR bez PVN</t>
  </si>
  <si>
    <t>KOPĒJĀ PIEDĀVĀJUMA CENA (piedāvājumu salīdzināšanai)</t>
  </si>
  <si>
    <t>CENA, EUR bez PVN</t>
  </si>
  <si>
    <t xml:space="preserve">Piedāvājuma iesniedzējs (pretendenta nosaukums, reģistrācijas numurs un kontakttālrunis): </t>
  </si>
  <si>
    <t>Kopā:</t>
  </si>
  <si>
    <r>
      <t>2.</t>
    </r>
    <r>
      <rPr>
        <b/>
        <sz val="7"/>
        <color rgb="FF000000"/>
        <rFont val="Times New Roman"/>
        <family val="1"/>
        <charset val="186"/>
      </rPr>
      <t xml:space="preserve">      </t>
    </r>
    <r>
      <rPr>
        <b/>
        <sz val="12"/>
        <color theme="1"/>
        <rFont val="Times New Roman"/>
        <family val="1"/>
        <charset val="186"/>
      </rPr>
      <t>Remonta darbu daudzumu un izmaksu saraksts</t>
    </r>
  </si>
  <si>
    <t>Darba veids</t>
  </si>
  <si>
    <t xml:space="preserve">Kopā:  </t>
  </si>
  <si>
    <t xml:space="preserve">Izpildītājs papildus nav tiesīgs prasīt atsevišķu maksu par iekārtu, instrumentu vai ierīču nomu, lai veiktu attiecīgos darbus. Šīm izmaksām jābūt iekļautām darbu stundas likmē. </t>
  </si>
  <si>
    <r>
      <t>1.</t>
    </r>
    <r>
      <rPr>
        <b/>
        <sz val="7"/>
        <color theme="1"/>
        <rFont val="Times New Roman"/>
        <family val="1"/>
        <charset val="186"/>
      </rPr>
      <t xml:space="preserve">      </t>
    </r>
    <r>
      <rPr>
        <b/>
        <sz val="12"/>
        <color theme="1"/>
        <rFont val="Times New Roman"/>
        <family val="1"/>
        <charset val="186"/>
      </rPr>
      <t>Apkopes darbu daudzumu un izmaksu saraksts *</t>
    </r>
  </si>
  <si>
    <t>Avārijas remontdarbi ****</t>
  </si>
  <si>
    <t>Izmaksas par materiāliem un rezerves daļām remontdarbiem vai pilnveidei - tiek noteiktas atbilstoši tirgus cenai (izmaksas nevar pārsniegt vairāk kā  10% no tirgus cenas), tās saskaņojot ar Pasūtītāja pārstāvi - pirms remontdarbu veikšanas.</t>
  </si>
  <si>
    <t>Izsaukums uz remontdarbiem, cenā iekļaujot izsaukuma izmaksas, transportu un 1. (pirmās) darba stundas izmaksas**</t>
  </si>
  <si>
    <t>Remontdarbu izcenojumi (pēc 1. stundas (nākamās stundas))***</t>
  </si>
  <si>
    <t>Remontdarbi</t>
  </si>
  <si>
    <t>Remontdarbu izmaksas</t>
  </si>
  <si>
    <t>Apkopes darbu izmaksas</t>
  </si>
  <si>
    <t>PAKALPOJUMU IZMAKSU POZĪCIJAS</t>
  </si>
  <si>
    <t>Tirgus izpētē "Pacēlāju un domkratu apkope un remonts"</t>
  </si>
  <si>
    <r>
      <t xml:space="preserve">Izpildītājs apliecina, ka finanšu piedāvājumā ir iekļautas </t>
    </r>
    <r>
      <rPr>
        <i/>
        <sz val="12"/>
        <color rgb="FF000000"/>
        <rFont val="Times New Roman"/>
        <family val="1"/>
        <charset val="186"/>
      </rPr>
      <t xml:space="preserve">visas izmaksas, kas saistītas ar </t>
    </r>
    <r>
      <rPr>
        <i/>
        <sz val="12"/>
        <color theme="1"/>
        <rFont val="Times New Roman"/>
        <family val="1"/>
        <charset val="186"/>
      </rPr>
      <t>tehniskās apkopes, remontdarbu</t>
    </r>
    <r>
      <rPr>
        <i/>
        <sz val="12"/>
        <color rgb="FF000000"/>
        <rFont val="Times New Roman"/>
        <family val="1"/>
        <charset val="186"/>
      </rPr>
      <t xml:space="preserve"> nodrošināšanu Pasūtītājam - </t>
    </r>
    <r>
      <rPr>
        <i/>
        <sz val="12"/>
        <color theme="1"/>
        <rFont val="Times New Roman"/>
        <family val="1"/>
        <charset val="186"/>
      </rPr>
      <t xml:space="preserve">visus izdevumus, kas saistīti ar speciālistu ierašanos, speciālistu darba stundu apmaksu, materiāliem apkopes veikšanai. </t>
    </r>
  </si>
  <si>
    <t>Darba stunda  remontdarbiem  – stunda, kas tiek patērēta tieša uzdevuma izpildei darba izpildes vietā RPSIA "Rīgas satiksme" objektā.</t>
  </si>
  <si>
    <t>Izmaksu pozīcija</t>
  </si>
  <si>
    <t>Iekārtu skaits</t>
  </si>
  <si>
    <t>1 apkopes izmaksas 1 iekārtai, EUR bez PVN</t>
  </si>
  <si>
    <t>1 reizes tehniskās apkopes darbu izmaksas 1 iekārtai</t>
  </si>
  <si>
    <t>Cena EUR bez PVN par brigādes vienu darba stundu (bez materiāliem un rezerves daļām)</t>
  </si>
  <si>
    <t>Cena kopā EUR bez PVN par darba apjomu 36 mēnešos</t>
  </si>
  <si>
    <t xml:space="preserve">Orientējošais darba apjoms  36 mēnešos, stundās (h) </t>
  </si>
  <si>
    <t>Avārijas remontdarbu izmaksas</t>
  </si>
  <si>
    <t>3.1.</t>
  </si>
  <si>
    <t>3.2.</t>
  </si>
  <si>
    <t>Kopā</t>
  </si>
  <si>
    <t xml:space="preserve">Kopā par remontdarbiem:  </t>
  </si>
  <si>
    <t>Apkopju skaits katrai iekārtai 36 mēnešos</t>
  </si>
  <si>
    <t xml:space="preserve">* Apkopju izmaksās iekļauj visu nepieciešamo materālu un rezerves daļu, eļļu un smērvielu izmaksas, kas izmantojamas, veicot apkopi, darbaspēka un transporta izmaksas, izmaksas par iekārtu, instrumentu vai ierīču nomu, lai veiktu attiecīgos darbus (ja nepieciešams). </t>
  </si>
  <si>
    <r>
      <t xml:space="preserve">**Remontdarbu (PIRMĀ stunda pie izsaukuma) izmaksās iekļauj darba brigādes PIRMĀS 1 (vienas) stundas remonta darbu izmaksas (t.sk. pieteikuma izvērtēšana), transports (ceļš no/uz Piegādātāja atrašanās vietas uz/no objektu pieteikuma izvērtēšanai un remontdarbu izpildei, izmaksas par iekārtu, instrumentu vai ierīču nomu (ja nepieciešams), lai veiktu attiecīgos darbus. </t>
    </r>
    <r>
      <rPr>
        <b/>
        <i/>
        <sz val="12"/>
        <color rgb="FFFF0000"/>
        <rFont val="Times New Roman"/>
        <family val="1"/>
        <charset val="186"/>
      </rPr>
      <t>Izmaksās neiekļauj izmaksas par materiāliem un rezerves daļām, eļļām un smērvielām.</t>
    </r>
  </si>
  <si>
    <r>
      <t xml:space="preserve">****Avārijas remontdarbu izmaksās iekļautas darba brigādes 1 (vienas) stundas remonta darbu izmaksas - darbs ārkārtas situācijas novēršanai, samaksa par izsaukumu, izmaksas par iekārtu, instrumentu vai ierīču nomu (ja nepieciešams), lai veiktu attiecīgos darbus, transports (ceļš no/uz Piegādātāja atrašanās vietas uz/no objektu avārijas remontdarbu izpildei). </t>
    </r>
    <r>
      <rPr>
        <b/>
        <i/>
        <sz val="12"/>
        <color rgb="FFFF0000"/>
        <rFont val="Times New Roman"/>
        <family val="1"/>
        <charset val="186"/>
      </rPr>
      <t xml:space="preserve">Izmaksās neiekļauj izmaksas par materiāliem un rezerves daļām, eļļām un smērvielām. </t>
    </r>
  </si>
  <si>
    <r>
      <t xml:space="preserve">***Remontdarbu (katra nākamā stunda pēc PIRMĀS stundas) izmaksās iekļauj darba brigādes 1 (vienas) stundas remonta darbu izmaksas, izmaksas par iekārtu, instrumentu vai ierīču nomu (ja nepieciešams), lai veiktu attiecīgos darbus. </t>
    </r>
    <r>
      <rPr>
        <b/>
        <i/>
        <sz val="12"/>
        <color rgb="FFFF0000"/>
        <rFont val="Times New Roman"/>
        <family val="1"/>
        <charset val="186"/>
      </rPr>
      <t>Izmaksās neiekļauj izmaksas par materiāliem un rezerves daļām, eļļām un smērvielām.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</si>
</sst>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0"/>
      <color theme="1"/>
      <name val="Arial"/>
      <family val="2"/>
      <charset val="186"/>
    </font>
    <font>
      <sz val="11"/>
      <color theme="1"/>
      <name val="Calibri"/>
      <family val="2"/>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0"/>
      <color theme="1"/>
      <name val="Times New Roman"/>
      <family val="1"/>
      <charset val="186"/>
    </font>
    <font>
      <i/>
      <sz val="12"/>
      <color rgb="FF000000"/>
      <name val="Times New Roman"/>
      <family val="1"/>
      <charset val="186"/>
    </font>
    <font>
      <b/>
      <sz val="12"/>
      <color rgb="FF000000"/>
      <name val="Times New Roman"/>
      <family val="1"/>
      <charset val="186"/>
    </font>
    <font>
      <b/>
      <sz val="12"/>
      <name val="Times New Roman"/>
      <family val="1"/>
      <charset val="186"/>
    </font>
    <font>
      <sz val="12"/>
      <color rgb="FF000000"/>
      <name val="Times New Roman"/>
      <family val="1"/>
      <charset val="186"/>
    </font>
    <font>
      <b/>
      <i/>
      <sz val="12"/>
      <color rgb="FFFF0000"/>
      <name val="Times New Roman"/>
      <family val="1"/>
      <charset val="186"/>
    </font>
    <font>
      <sz val="10"/>
      <color rgb="FFFF0000"/>
      <name val="Times New Roman"/>
      <family val="1"/>
      <charset val="186"/>
    </font>
    <font>
      <b/>
      <sz val="7"/>
      <color theme="1"/>
      <name val="Times New Roman"/>
      <family val="1"/>
      <charset val="186"/>
    </font>
    <font>
      <sz val="11"/>
      <color theme="1"/>
      <name val="Times New Roman"/>
      <family val="1"/>
      <charset val="186"/>
    </font>
    <font>
      <b/>
      <sz val="7"/>
      <color rgb="FF00000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73">
    <xf numFmtId="0" fontId="0" fillId="0" borderId="0" xfId="0"/>
    <xf numFmtId="0" fontId="1" fillId="0" borderId="0" xfId="0" applyFont="1"/>
    <xf numFmtId="0" fontId="5" fillId="0" borderId="0" xfId="0" applyFont="1" applyAlignment="1">
      <alignment vertical="top"/>
    </xf>
    <xf numFmtId="0" fontId="6" fillId="0" borderId="0" xfId="0" applyFont="1"/>
    <xf numFmtId="0" fontId="4" fillId="0" borderId="0" xfId="0" applyFont="1"/>
    <xf numFmtId="0" fontId="4" fillId="0" borderId="1" xfId="0" applyFont="1" applyBorder="1" applyAlignment="1">
      <alignment horizontal="left" vertical="top" wrapText="1"/>
    </xf>
    <xf numFmtId="0" fontId="4" fillId="0" borderId="1" xfId="0" applyFont="1" applyBorder="1" applyAlignment="1">
      <alignment horizontal="left" vertical="top"/>
    </xf>
    <xf numFmtId="2" fontId="3" fillId="0" borderId="1" xfId="0" applyNumberFormat="1" applyFont="1" applyBorder="1" applyAlignment="1">
      <alignment horizontal="center"/>
    </xf>
    <xf numFmtId="0" fontId="12" fillId="0" borderId="0" xfId="0" applyFont="1"/>
    <xf numFmtId="0" fontId="3" fillId="0" borderId="0" xfId="0" applyFont="1" applyAlignment="1">
      <alignment horizontal="center" vertical="center" wrapText="1"/>
    </xf>
    <xf numFmtId="0" fontId="4" fillId="0" borderId="0" xfId="0" applyFont="1" applyAlignment="1">
      <alignment horizontal="center" vertical="top"/>
    </xf>
    <xf numFmtId="0" fontId="0" fillId="0" borderId="0" xfId="0" applyAlignment="1">
      <alignment horizontal="left"/>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0" fillId="2" borderId="0" xfId="0" applyFill="1"/>
    <xf numFmtId="0" fontId="4" fillId="2" borderId="1" xfId="0" applyFont="1" applyFill="1" applyBorder="1" applyAlignment="1">
      <alignment horizontal="left" vertical="top" wrapText="1"/>
    </xf>
    <xf numFmtId="0" fontId="3" fillId="3" borderId="1" xfId="0" applyFont="1" applyFill="1" applyBorder="1" applyAlignment="1">
      <alignment horizontal="left" vertical="top"/>
    </xf>
    <xf numFmtId="2" fontId="4" fillId="0" borderId="1" xfId="0" applyNumberFormat="1" applyFont="1" applyBorder="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xf>
    <xf numFmtId="0" fontId="14" fillId="2" borderId="0" xfId="0" applyFont="1" applyFill="1" applyBorder="1" applyAlignment="1">
      <alignment horizontal="left" vertical="center" wrapText="1"/>
    </xf>
    <xf numFmtId="0" fontId="10" fillId="4" borderId="1" xfId="0" applyFont="1" applyFill="1" applyBorder="1" applyAlignment="1">
      <alignment horizontal="left" vertical="center"/>
    </xf>
    <xf numFmtId="0" fontId="10" fillId="0" borderId="0" xfId="0" applyFont="1" applyAlignment="1">
      <alignment horizontal="left" vertical="center" wrapText="1"/>
    </xf>
    <xf numFmtId="1" fontId="4" fillId="0" borderId="1" xfId="0" applyNumberFormat="1" applyFont="1" applyBorder="1" applyAlignment="1">
      <alignment horizontal="left" vertical="center" wrapText="1"/>
    </xf>
    <xf numFmtId="0" fontId="3" fillId="3" borderId="1" xfId="0" applyFont="1" applyFill="1" applyBorder="1" applyAlignment="1">
      <alignment horizontal="left" vertical="top" wrapText="1"/>
    </xf>
    <xf numFmtId="0" fontId="3" fillId="2" borderId="0" xfId="0" applyFont="1" applyFill="1" applyBorder="1" applyAlignment="1">
      <alignment vertical="top"/>
    </xf>
    <xf numFmtId="2" fontId="3" fillId="5" borderId="1" xfId="0" applyNumberFormat="1" applyFont="1" applyFill="1" applyBorder="1" applyAlignment="1">
      <alignment horizontal="left" vertical="center" wrapText="1"/>
    </xf>
    <xf numFmtId="0" fontId="8" fillId="2" borderId="0" xfId="0" applyFont="1" applyFill="1" applyBorder="1" applyAlignment="1">
      <alignment vertical="center"/>
    </xf>
    <xf numFmtId="0" fontId="8" fillId="4" borderId="1" xfId="0" applyFont="1" applyFill="1" applyBorder="1" applyAlignment="1">
      <alignment vertical="center" wrapText="1"/>
    </xf>
    <xf numFmtId="0" fontId="3" fillId="4" borderId="8" xfId="0" applyFont="1" applyFill="1" applyBorder="1" applyAlignment="1">
      <alignment horizontal="center" vertical="center" wrapText="1"/>
    </xf>
    <xf numFmtId="2" fontId="10" fillId="0" borderId="1" xfId="0" applyNumberFormat="1" applyFont="1" applyBorder="1" applyAlignment="1">
      <alignment horizontal="left" vertical="top"/>
    </xf>
    <xf numFmtId="2" fontId="10" fillId="0" borderId="1" xfId="0" applyNumberFormat="1" applyFont="1" applyBorder="1" applyAlignment="1">
      <alignment horizontal="left" vertical="top" wrapText="1"/>
    </xf>
    <xf numFmtId="0" fontId="10" fillId="4" borderId="1" xfId="0" applyFont="1" applyFill="1" applyBorder="1" applyAlignment="1">
      <alignment horizontal="left" vertical="top"/>
    </xf>
    <xf numFmtId="0" fontId="10" fillId="4" borderId="1" xfId="0" applyFont="1" applyFill="1" applyBorder="1" applyAlignment="1">
      <alignment horizontal="left" vertical="top" wrapText="1"/>
    </xf>
    <xf numFmtId="2" fontId="4" fillId="0" borderId="1" xfId="0" applyNumberFormat="1" applyFont="1" applyBorder="1" applyAlignment="1">
      <alignment horizontal="left" vertical="top"/>
    </xf>
    <xf numFmtId="2" fontId="8" fillId="5" borderId="1" xfId="0" applyNumberFormat="1" applyFont="1" applyFill="1" applyBorder="1" applyAlignment="1">
      <alignment horizontal="left" vertical="center" wrapText="1"/>
    </xf>
    <xf numFmtId="2" fontId="3" fillId="5" borderId="1" xfId="0" applyNumberFormat="1" applyFont="1" applyFill="1" applyBorder="1" applyAlignment="1">
      <alignment horizontal="center"/>
    </xf>
    <xf numFmtId="1" fontId="4"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xf>
    <xf numFmtId="0" fontId="4" fillId="0" borderId="4" xfId="0" applyFont="1" applyBorder="1" applyAlignment="1">
      <alignment horizontal="left" vertical="top"/>
    </xf>
    <xf numFmtId="0" fontId="3" fillId="0" borderId="0" xfId="0" applyFont="1" applyAlignment="1">
      <alignment horizontal="center" vertical="center" wrapText="1"/>
    </xf>
    <xf numFmtId="0" fontId="9" fillId="2" borderId="0" xfId="0" applyFont="1" applyFill="1" applyAlignment="1">
      <alignment horizontal="center" vertical="center" wrapText="1"/>
    </xf>
    <xf numFmtId="0" fontId="11"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2" xfId="0" applyFont="1" applyFill="1" applyBorder="1" applyAlignment="1">
      <alignment horizontal="right" vertical="top"/>
    </xf>
    <xf numFmtId="0" fontId="3" fillId="5" borderId="3" xfId="0" applyFont="1" applyFill="1" applyBorder="1" applyAlignment="1">
      <alignment horizontal="right" vertical="top"/>
    </xf>
    <xf numFmtId="0" fontId="3" fillId="3" borderId="2" xfId="0" applyFont="1" applyFill="1" applyBorder="1" applyAlignment="1">
      <alignment horizontal="center" vertical="top"/>
    </xf>
    <xf numFmtId="0" fontId="3" fillId="3" borderId="5" xfId="0" applyFont="1" applyFill="1" applyBorder="1" applyAlignment="1">
      <alignment horizontal="center" vertical="top"/>
    </xf>
    <xf numFmtId="0" fontId="3" fillId="3" borderId="3" xfId="0" applyFont="1" applyFill="1" applyBorder="1" applyAlignment="1">
      <alignment horizontal="center" vertical="top"/>
    </xf>
    <xf numFmtId="0" fontId="3" fillId="5" borderId="2" xfId="0" applyFont="1" applyFill="1" applyBorder="1" applyAlignment="1">
      <alignment horizontal="right" vertical="center" wrapText="1"/>
    </xf>
    <xf numFmtId="0" fontId="3" fillId="5" borderId="5" xfId="0" applyFont="1" applyFill="1" applyBorder="1" applyAlignment="1">
      <alignment horizontal="right" vertical="center" wrapText="1"/>
    </xf>
    <xf numFmtId="0" fontId="3" fillId="5" borderId="3" xfId="0" applyFont="1" applyFill="1" applyBorder="1" applyAlignment="1">
      <alignment horizontal="right" vertical="center" wrapText="1"/>
    </xf>
    <xf numFmtId="0" fontId="8" fillId="3" borderId="9" xfId="0" applyFont="1" applyFill="1" applyBorder="1" applyAlignment="1">
      <alignment horizontal="center"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applyAlignment="1">
      <alignment horizontal="right" vertical="center"/>
    </xf>
    <xf numFmtId="0" fontId="8" fillId="5" borderId="2" xfId="0" applyFont="1" applyFill="1" applyBorder="1" applyAlignment="1">
      <alignment horizontal="right" vertical="center"/>
    </xf>
    <xf numFmtId="0" fontId="8" fillId="5" borderId="5" xfId="0" applyFont="1" applyFill="1" applyBorder="1" applyAlignment="1">
      <alignment horizontal="right" vertical="center"/>
    </xf>
    <xf numFmtId="0" fontId="8" fillId="5" borderId="3" xfId="0" applyFont="1" applyFill="1" applyBorder="1" applyAlignment="1">
      <alignment horizontal="right" vertical="center"/>
    </xf>
    <xf numFmtId="0" fontId="5"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11" fillId="0" borderId="1" xfId="0" applyFont="1" applyBorder="1" applyAlignment="1">
      <alignment horizontal="left" vertical="center"/>
    </xf>
    <xf numFmtId="0" fontId="6" fillId="0" borderId="0" xfId="0" applyFont="1" applyBorder="1" applyAlignment="1">
      <alignment vertical="center"/>
    </xf>
  </cellXfs>
  <cellStyles count="2">
    <cellStyle name="Normal" xfId="0" builtinId="0"/>
    <cellStyle name="Normal 2" xfId="1" xr:uid="{348C3452-A6EB-4EAE-9042-662E863A4E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11B456E-09D6-4616-9A47-7F52B33AE8B2}">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48B1-F721-4286-B44E-5DD70A2A2F0B}">
  <dimension ref="A1:H37"/>
  <sheetViews>
    <sheetView tabSelected="1" topLeftCell="A9" workbookViewId="0">
      <selection activeCell="A16" sqref="A16:G16"/>
    </sheetView>
  </sheetViews>
  <sheetFormatPr defaultRowHeight="15" x14ac:dyDescent="0.25"/>
  <cols>
    <col min="1" max="1" width="7.140625" style="11" customWidth="1"/>
    <col min="2" max="2" width="52.28515625" style="11" customWidth="1"/>
    <col min="3" max="3" width="20.28515625" style="11" customWidth="1"/>
    <col min="4" max="4" width="19.7109375" style="11" customWidth="1"/>
    <col min="5" max="5" width="21.140625" style="11" customWidth="1"/>
    <col min="6" max="6" width="15.85546875" style="11" customWidth="1"/>
    <col min="7" max="7" width="19.28515625" customWidth="1"/>
  </cols>
  <sheetData>
    <row r="1" spans="1:8" s="1" customFormat="1" ht="15.75" x14ac:dyDescent="0.2">
      <c r="A1" s="44" t="s">
        <v>5</v>
      </c>
      <c r="B1" s="44"/>
      <c r="C1" s="44"/>
      <c r="D1" s="44"/>
      <c r="E1" s="44"/>
      <c r="F1" s="44"/>
      <c r="G1" s="44"/>
      <c r="H1" s="3"/>
    </row>
    <row r="2" spans="1:8" s="1" customFormat="1" ht="15.75" x14ac:dyDescent="0.25">
      <c r="A2" s="10"/>
      <c r="B2" s="10"/>
      <c r="C2" s="23"/>
      <c r="D2" s="24"/>
      <c r="E2" s="24"/>
      <c r="F2" s="24"/>
      <c r="G2" s="4"/>
      <c r="H2" s="3"/>
    </row>
    <row r="3" spans="1:8" s="1" customFormat="1" ht="15" customHeight="1" x14ac:dyDescent="0.2">
      <c r="A3" s="45" t="s">
        <v>1</v>
      </c>
      <c r="B3" s="45"/>
      <c r="C3" s="45"/>
      <c r="D3" s="45"/>
      <c r="E3" s="45"/>
      <c r="F3" s="45"/>
      <c r="G3" s="9"/>
      <c r="H3" s="3"/>
    </row>
    <row r="4" spans="1:8" s="1" customFormat="1" ht="15.75" x14ac:dyDescent="0.2">
      <c r="A4" s="46" t="s">
        <v>20</v>
      </c>
      <c r="B4" s="46"/>
      <c r="C4" s="46"/>
      <c r="D4" s="46"/>
      <c r="E4" s="46"/>
      <c r="F4" s="46"/>
      <c r="G4" s="46"/>
      <c r="H4" s="3"/>
    </row>
    <row r="5" spans="1:8" s="1" customFormat="1" ht="33" customHeight="1" x14ac:dyDescent="0.2">
      <c r="A5" s="48" t="s">
        <v>21</v>
      </c>
      <c r="B5" s="48"/>
      <c r="C5" s="48"/>
      <c r="D5" s="48"/>
      <c r="E5" s="48"/>
      <c r="F5" s="48"/>
      <c r="G5" s="48"/>
      <c r="H5" s="2"/>
    </row>
    <row r="6" spans="1:8" s="1" customFormat="1" ht="20.25" customHeight="1" x14ac:dyDescent="0.2">
      <c r="A6" s="48" t="s">
        <v>10</v>
      </c>
      <c r="B6" s="48"/>
      <c r="C6" s="48"/>
      <c r="D6" s="48"/>
      <c r="E6" s="48"/>
      <c r="F6" s="48"/>
      <c r="G6" s="48"/>
      <c r="H6" s="3"/>
    </row>
    <row r="7" spans="1:8" s="1" customFormat="1" ht="35.25" customHeight="1" x14ac:dyDescent="0.2">
      <c r="A7" s="48" t="s">
        <v>36</v>
      </c>
      <c r="B7" s="48"/>
      <c r="C7" s="48"/>
      <c r="D7" s="48"/>
      <c r="E7" s="48"/>
      <c r="F7" s="48"/>
      <c r="G7" s="48"/>
      <c r="H7" s="3"/>
    </row>
    <row r="8" spans="1:8" s="1" customFormat="1" ht="15.75" x14ac:dyDescent="0.2">
      <c r="A8" s="47" t="s">
        <v>13</v>
      </c>
      <c r="B8" s="47"/>
      <c r="C8" s="47"/>
      <c r="D8" s="47"/>
      <c r="E8" s="47"/>
      <c r="F8" s="47"/>
      <c r="G8" s="47"/>
      <c r="H8" s="3"/>
    </row>
    <row r="9" spans="1:8" ht="15.75" x14ac:dyDescent="0.25">
      <c r="A9" s="55" t="s">
        <v>11</v>
      </c>
      <c r="B9" s="56"/>
      <c r="C9" s="56"/>
      <c r="D9" s="56"/>
      <c r="E9" s="56"/>
      <c r="F9" s="57"/>
      <c r="G9" s="30"/>
    </row>
    <row r="10" spans="1:8" ht="47.25" x14ac:dyDescent="0.25">
      <c r="A10" s="21" t="s">
        <v>0</v>
      </c>
      <c r="B10" s="21" t="s">
        <v>23</v>
      </c>
      <c r="C10" s="21" t="s">
        <v>24</v>
      </c>
      <c r="D10" s="29" t="s">
        <v>35</v>
      </c>
      <c r="E10" s="29" t="s">
        <v>25</v>
      </c>
      <c r="F10" s="29" t="s">
        <v>2</v>
      </c>
    </row>
    <row r="11" spans="1:8" ht="15.75" x14ac:dyDescent="0.25">
      <c r="A11" s="12">
        <v>1</v>
      </c>
      <c r="B11" s="13" t="s">
        <v>26</v>
      </c>
      <c r="C11" s="28">
        <v>41</v>
      </c>
      <c r="D11" s="42">
        <v>123</v>
      </c>
      <c r="E11" s="22">
        <v>0</v>
      </c>
      <c r="F11" s="22">
        <f>C11*E11*D11</f>
        <v>0</v>
      </c>
    </row>
    <row r="12" spans="1:8" ht="15.75" x14ac:dyDescent="0.25">
      <c r="A12" s="58" t="s">
        <v>6</v>
      </c>
      <c r="B12" s="59"/>
      <c r="C12" s="59"/>
      <c r="D12" s="59"/>
      <c r="E12" s="60"/>
      <c r="F12" s="31">
        <f>(F11)</f>
        <v>0</v>
      </c>
    </row>
    <row r="13" spans="1:8" ht="15.75" x14ac:dyDescent="0.25">
      <c r="A13" s="17"/>
      <c r="B13" s="18"/>
      <c r="C13" s="18"/>
      <c r="D13" s="25"/>
      <c r="E13" s="18"/>
      <c r="F13" s="25"/>
      <c r="G13" s="19"/>
    </row>
    <row r="14" spans="1:8" s="19" customFormat="1" ht="15.75" x14ac:dyDescent="0.25">
      <c r="A14" s="17"/>
      <c r="B14" s="18"/>
      <c r="C14" s="18"/>
      <c r="D14" s="25"/>
      <c r="E14" s="18"/>
      <c r="F14" s="25"/>
    </row>
    <row r="15" spans="1:8" s="19" customFormat="1" ht="58.5" customHeight="1" x14ac:dyDescent="0.25">
      <c r="A15" s="68" t="s">
        <v>37</v>
      </c>
      <c r="B15" s="69"/>
      <c r="C15" s="69"/>
      <c r="D15" s="69"/>
      <c r="E15" s="69"/>
      <c r="F15" s="69"/>
      <c r="G15" s="70"/>
    </row>
    <row r="16" spans="1:8" s="1" customFormat="1" ht="50.25" customHeight="1" x14ac:dyDescent="0.2">
      <c r="A16" s="68" t="s">
        <v>39</v>
      </c>
      <c r="B16" s="69"/>
      <c r="C16" s="69"/>
      <c r="D16" s="69"/>
      <c r="E16" s="69"/>
      <c r="F16" s="69"/>
      <c r="G16" s="70"/>
      <c r="H16" s="8"/>
    </row>
    <row r="17" spans="1:8" s="1" customFormat="1" ht="47.25" customHeight="1" x14ac:dyDescent="0.2">
      <c r="A17" s="68" t="s">
        <v>38</v>
      </c>
      <c r="B17" s="69"/>
      <c r="C17" s="69"/>
      <c r="D17" s="69"/>
      <c r="E17" s="69"/>
      <c r="F17" s="69"/>
      <c r="G17" s="70"/>
      <c r="H17" s="8"/>
    </row>
    <row r="18" spans="1:8" s="1" customFormat="1" ht="15.75" x14ac:dyDescent="0.2">
      <c r="A18" s="71" t="s">
        <v>22</v>
      </c>
      <c r="B18" s="71"/>
      <c r="C18" s="71"/>
      <c r="D18" s="71"/>
      <c r="E18" s="71"/>
      <c r="F18" s="71"/>
      <c r="G18" s="71"/>
      <c r="H18" s="3"/>
    </row>
    <row r="19" spans="1:8" ht="15.75" x14ac:dyDescent="0.25">
      <c r="A19" s="61" t="s">
        <v>7</v>
      </c>
      <c r="B19" s="61"/>
      <c r="C19" s="61"/>
      <c r="D19" s="61"/>
      <c r="E19" s="61"/>
      <c r="F19" s="32"/>
    </row>
    <row r="20" spans="1:8" ht="78.75" x14ac:dyDescent="0.25">
      <c r="A20" s="14" t="s">
        <v>0</v>
      </c>
      <c r="B20" s="15" t="s">
        <v>8</v>
      </c>
      <c r="C20" s="15" t="s">
        <v>29</v>
      </c>
      <c r="D20" s="15" t="s">
        <v>27</v>
      </c>
      <c r="E20" s="33" t="s">
        <v>28</v>
      </c>
      <c r="F20"/>
    </row>
    <row r="21" spans="1:8" ht="15.75" x14ac:dyDescent="0.25">
      <c r="A21" s="12">
        <v>2</v>
      </c>
      <c r="B21" s="12" t="s">
        <v>12</v>
      </c>
      <c r="C21" s="43">
        <v>15</v>
      </c>
      <c r="D21" s="35">
        <v>0</v>
      </c>
      <c r="E21" s="36">
        <f>D21*C21</f>
        <v>0</v>
      </c>
      <c r="F21"/>
    </row>
    <row r="22" spans="1:8" ht="15.75" x14ac:dyDescent="0.25">
      <c r="A22" s="12">
        <v>3</v>
      </c>
      <c r="B22" s="16" t="s">
        <v>16</v>
      </c>
      <c r="C22" s="26"/>
      <c r="D22" s="37"/>
      <c r="E22" s="38"/>
      <c r="F22"/>
    </row>
    <row r="23" spans="1:8" ht="47.25" x14ac:dyDescent="0.25">
      <c r="A23" s="12" t="s">
        <v>31</v>
      </c>
      <c r="B23" s="20" t="s">
        <v>14</v>
      </c>
      <c r="C23" s="43">
        <v>30</v>
      </c>
      <c r="D23" s="39">
        <v>0</v>
      </c>
      <c r="E23" s="36">
        <f t="shared" ref="E23:E24" si="0">D23*C23</f>
        <v>0</v>
      </c>
      <c r="F23"/>
    </row>
    <row r="24" spans="1:8" ht="31.5" x14ac:dyDescent="0.25">
      <c r="A24" s="12" t="s">
        <v>32</v>
      </c>
      <c r="B24" s="20" t="s">
        <v>15</v>
      </c>
      <c r="C24" s="43">
        <v>20</v>
      </c>
      <c r="D24" s="39">
        <v>0</v>
      </c>
      <c r="E24" s="36">
        <f t="shared" si="0"/>
        <v>0</v>
      </c>
      <c r="F24"/>
    </row>
    <row r="25" spans="1:8" ht="15.75" x14ac:dyDescent="0.25">
      <c r="A25" s="62" t="s">
        <v>34</v>
      </c>
      <c r="B25" s="63"/>
      <c r="C25" s="63"/>
      <c r="D25" s="64"/>
      <c r="E25" s="36">
        <f>SUM(E23:E24)</f>
        <v>0</v>
      </c>
      <c r="F25"/>
    </row>
    <row r="26" spans="1:8" ht="15.75" x14ac:dyDescent="0.25">
      <c r="A26" s="65" t="s">
        <v>9</v>
      </c>
      <c r="B26" s="66"/>
      <c r="C26" s="66"/>
      <c r="D26" s="67"/>
      <c r="E26" s="40">
        <f>SUM(E21+E25)</f>
        <v>0</v>
      </c>
      <c r="F26"/>
    </row>
    <row r="27" spans="1:8" ht="15.75" x14ac:dyDescent="0.25">
      <c r="A27" s="72"/>
      <c r="B27" s="72"/>
      <c r="C27" s="72"/>
      <c r="D27" s="72"/>
      <c r="E27" s="72"/>
      <c r="F27" s="27"/>
    </row>
    <row r="29" spans="1:8" x14ac:dyDescent="0.25">
      <c r="A29" s="49" t="s">
        <v>3</v>
      </c>
      <c r="B29" s="49"/>
      <c r="C29" s="49"/>
    </row>
    <row r="30" spans="1:8" x14ac:dyDescent="0.25">
      <c r="A30" s="50"/>
      <c r="B30" s="50"/>
      <c r="C30" s="50"/>
    </row>
    <row r="31" spans="1:8" ht="31.5" x14ac:dyDescent="0.25">
      <c r="A31" s="51" t="s">
        <v>19</v>
      </c>
      <c r="B31" s="52"/>
      <c r="C31" s="34" t="s">
        <v>4</v>
      </c>
    </row>
    <row r="32" spans="1:8" ht="15.75" x14ac:dyDescent="0.25">
      <c r="A32" s="6">
        <v>1</v>
      </c>
      <c r="B32" s="5" t="s">
        <v>18</v>
      </c>
      <c r="C32" s="7">
        <f>SUM(F12)</f>
        <v>0</v>
      </c>
    </row>
    <row r="33" spans="1:3" ht="15.75" x14ac:dyDescent="0.25">
      <c r="A33" s="6">
        <v>2</v>
      </c>
      <c r="B33" s="5" t="s">
        <v>30</v>
      </c>
      <c r="C33" s="7">
        <f>SUM(E21)</f>
        <v>0</v>
      </c>
    </row>
    <row r="34" spans="1:3" ht="15.75" x14ac:dyDescent="0.25">
      <c r="A34" s="6">
        <v>3</v>
      </c>
      <c r="B34" s="5" t="s">
        <v>17</v>
      </c>
      <c r="C34" s="7">
        <f>SUM(E25)</f>
        <v>0</v>
      </c>
    </row>
    <row r="35" spans="1:3" ht="15.75" x14ac:dyDescent="0.25">
      <c r="A35" s="53" t="s">
        <v>33</v>
      </c>
      <c r="B35" s="54"/>
      <c r="C35" s="41">
        <f>SUM(C32:C34)</f>
        <v>0</v>
      </c>
    </row>
    <row r="36" spans="1:3" x14ac:dyDescent="0.25">
      <c r="A36"/>
      <c r="B36"/>
      <c r="C36"/>
    </row>
    <row r="37" spans="1:3" x14ac:dyDescent="0.25">
      <c r="A37"/>
      <c r="B37"/>
      <c r="C37"/>
    </row>
  </sheetData>
  <mergeCells count="20">
    <mergeCell ref="A29:C30"/>
    <mergeCell ref="A31:B31"/>
    <mergeCell ref="A35:B35"/>
    <mergeCell ref="A9:F9"/>
    <mergeCell ref="A12:E12"/>
    <mergeCell ref="A19:E19"/>
    <mergeCell ref="A25:D25"/>
    <mergeCell ref="A26:D26"/>
    <mergeCell ref="A17:G17"/>
    <mergeCell ref="A18:G18"/>
    <mergeCell ref="A16:G16"/>
    <mergeCell ref="A15:G15"/>
    <mergeCell ref="A27:E27"/>
    <mergeCell ref="A1:G1"/>
    <mergeCell ref="A3:F3"/>
    <mergeCell ref="A4:G4"/>
    <mergeCell ref="A8:G8"/>
    <mergeCell ref="A5:G5"/>
    <mergeCell ref="A6:G6"/>
    <mergeCell ref="A7: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C3412EE106B63F44A6D639B311D8D2D5" ma:contentTypeVersion="15" ma:contentTypeDescription="Izveidot jaunu dokumentu." ma:contentTypeScope="" ma:versionID="67ea51a43c747638e393dffa6fbf15a1">
  <xsd:schema xmlns:xsd="http://www.w3.org/2001/XMLSchema" xmlns:xs="http://www.w3.org/2001/XMLSchema" xmlns:p="http://schemas.microsoft.com/office/2006/metadata/properties" xmlns:ns3="9da6383c-9756-4074-bb8c-4f7bfe5c6960" xmlns:ns4="13232249-b7b2-4d5d-a673-2497437b762d" targetNamespace="http://schemas.microsoft.com/office/2006/metadata/properties" ma:root="true" ma:fieldsID="cd91d73c70aef9de151aafaaab1442c8" ns3:_="" ns4:_="">
    <xsd:import namespace="9da6383c-9756-4074-bb8c-4f7bfe5c6960"/>
    <xsd:import namespace="13232249-b7b2-4d5d-a673-2497437b762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6383c-9756-4074-bb8c-4f7bfe5c6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232249-b7b2-4d5d-a673-2497437b762d"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da6383c-9756-4074-bb8c-4f7bfe5c6960" xsi:nil="true"/>
  </documentManagement>
</p:properties>
</file>

<file path=customXml/itemProps1.xml><?xml version="1.0" encoding="utf-8"?>
<ds:datastoreItem xmlns:ds="http://schemas.openxmlformats.org/officeDocument/2006/customXml" ds:itemID="{6FDAE7E6-B4D4-4A84-8B65-6D32315547BA}">
  <ds:schemaRefs>
    <ds:schemaRef ds:uri="http://schemas.microsoft.com/sharepoint/v3/contenttype/forms"/>
  </ds:schemaRefs>
</ds:datastoreItem>
</file>

<file path=customXml/itemProps2.xml><?xml version="1.0" encoding="utf-8"?>
<ds:datastoreItem xmlns:ds="http://schemas.openxmlformats.org/officeDocument/2006/customXml" ds:itemID="{AD5DDAE2-28B3-4A70-BD69-55A81C4B5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6383c-9756-4074-bb8c-4f7bfe5c6960"/>
    <ds:schemaRef ds:uri="13232249-b7b2-4d5d-a673-2497437b7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87D21A-C7D1-4758-8A59-4C77B8107855}">
  <ds:schemaRef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13232249-b7b2-4d5d-a673-2497437b762d"/>
    <ds:schemaRef ds:uri="9da6383c-9756-4074-bb8c-4f7bfe5c696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Apkopes un remonti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Freijs</dc:creator>
  <cp:lastModifiedBy>Astra Bērziņa</cp:lastModifiedBy>
  <cp:lastPrinted>2023-03-27T05:47:17Z</cp:lastPrinted>
  <dcterms:created xsi:type="dcterms:W3CDTF">2023-01-20T07:47:50Z</dcterms:created>
  <dcterms:modified xsi:type="dcterms:W3CDTF">2025-02-27T07:41:47Z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0x010100C3412EE106B63F44A6D639B311D8D2D5</vt:lpwstr>
  </property>
</Properties>
</file>