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rigassatiksme-my.sharepoint.com/personal/arturs_savickis_rigassatiksme_lv/Documents/Documents/RS lietas_2/RS lietas/2024/RS ietves_celi/tirgus izpete/"/>
    </mc:Choice>
  </mc:AlternateContent>
  <xr:revisionPtr revIDLastSave="13" documentId="13_ncr:1_{364432A1-55B6-4B33-A5CA-80385F0F4C20}" xr6:coauthVersionLast="47" xr6:coauthVersionMax="47" xr10:uidLastSave="{59182537-444C-44BD-BFC9-1D4DAD7A83DD}"/>
  <bookViews>
    <workbookView xWindow="-120" yWindow="-120" windowWidth="29040" windowHeight="15840" xr2:uid="{00000000-000D-0000-FFFF-FFFF00000000}"/>
  </bookViews>
  <sheets>
    <sheet name="RS Objekt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4" l="1"/>
  <c r="F14" i="4" l="1"/>
  <c r="F43" i="4" l="1"/>
  <c r="F42" i="4"/>
  <c r="F55" i="4" l="1"/>
  <c r="F50" i="4"/>
  <c r="F29" i="4"/>
  <c r="F15" i="4"/>
</calcChain>
</file>

<file path=xl/sharedStrings.xml><?xml version="1.0" encoding="utf-8"?>
<sst xmlns="http://schemas.openxmlformats.org/spreadsheetml/2006/main" count="210" uniqueCount="112">
  <si>
    <t>Līg.cena</t>
  </si>
  <si>
    <t>m</t>
  </si>
  <si>
    <r>
      <t>m</t>
    </r>
    <r>
      <rPr>
        <vertAlign val="superscript"/>
        <sz val="12"/>
        <rFont val="Times New Roman"/>
        <family val="1"/>
      </rPr>
      <t>2</t>
    </r>
  </si>
  <si>
    <t>m2</t>
  </si>
  <si>
    <t>Asfalta šuvju apstrāde ar bituma mastiku</t>
  </si>
  <si>
    <t>Apzaļumošana ar augu zemi NN-3, zāliena sējiens ar melnzemes bērumu, h=15cm</t>
  </si>
  <si>
    <t>Kopā, Jelgavas iela 37:</t>
  </si>
  <si>
    <t>Jelgavas iela 37, Rīga</t>
  </si>
  <si>
    <t>m3</t>
  </si>
  <si>
    <t>gab</t>
  </si>
  <si>
    <t>Ceļa/brauktuves apmales nomaiņa</t>
  </si>
  <si>
    <t>(būvdarbu veids vai konstruktīvā elementa nosaukums)</t>
  </si>
  <si>
    <t>Objekta nosaukums</t>
  </si>
  <si>
    <t>Būves nosaukums</t>
  </si>
  <si>
    <t>Brauktuves, ietves, laukumi</t>
  </si>
  <si>
    <t>Objekta adrese</t>
  </si>
  <si>
    <t>Lietus ūdens pieņēmēja nomaiņa</t>
  </si>
  <si>
    <t>Karstā asfalta dilumkārta AC11surf  (AADTj, pievestā 1501-3500) seguma ieklāšana h=5cm</t>
  </si>
  <si>
    <t>Asfalta seguma frēzēšana h=5 cm,  transports uz būvdarbu veicēja atbērtni un utilizācija vai saglabāšana atkārtotai izmantošanai</t>
  </si>
  <si>
    <t>Parādes iela 36A, Rīga</t>
  </si>
  <si>
    <t>Kopā, Parādes iela 36A:</t>
  </si>
  <si>
    <t>Komunikāciju lūku nomaiņa uz peldošajām</t>
  </si>
  <si>
    <t>Hipokrāta iela 2H, Rīga</t>
  </si>
  <si>
    <t>Ganību dambis 32, Rīga</t>
  </si>
  <si>
    <t xml:space="preserve"> </t>
  </si>
  <si>
    <t>Komunikāciju lūku nomaiņa uz peldošajām (ietve)</t>
  </si>
  <si>
    <t>Kopā, Hipokrāta iela 2H:</t>
  </si>
  <si>
    <t>Abrenes ielas GALAPUNKTS, Rīga</t>
  </si>
  <si>
    <t>Kopā, Abrenes ielas GALAPUNKTS, Rīga:</t>
  </si>
  <si>
    <t>Zemes klātnes ierakuma būvniecība un transportēšana uz būvdarbu veicēja atbērtni, h=37 cm</t>
  </si>
  <si>
    <t>Salizturīgās kārtas (grants maisijums 0/16) būvniecība, h=12 cm</t>
  </si>
  <si>
    <t>Akmens pamatnes izbūve no šķembu maisījuma 0/32 mm ar ANT piedevu 0,007 % un cementu 4%, h=15 cm</t>
  </si>
  <si>
    <t>Akmens pamatnes izbūve no šķembu maisījuma 0/32 mm ar ANT piedevu 0,007 % un cementu 4%, h=10 cm</t>
  </si>
  <si>
    <t>Smilts cementa maisījum attiecībā 1:4, h=5 cm</t>
  </si>
  <si>
    <t>KOPĀ RP SIA "Rīgas satiksme" objekti:</t>
  </si>
  <si>
    <t>PVN:</t>
  </si>
  <si>
    <t>%</t>
  </si>
  <si>
    <t>Pavisam kopā:</t>
  </si>
  <si>
    <t>Vestienas iela 35, Rīga</t>
  </si>
  <si>
    <t>Kopā, Vestienas iela 35, Rīga:</t>
  </si>
  <si>
    <t>Kopā, Ganību dambis 32:</t>
  </si>
  <si>
    <t xml:space="preserve">Betona bruģakmeņa TAVR (biezums 8cm) seguma atjaunošana/pārlikšana ar iestrādi, esošs bruģis </t>
  </si>
  <si>
    <t>Betona bruģakmeņa TAVR (biezums 8cm) seguma atjaunošana/pārlikšana ar iestrādi, jauns bruģis (10% no kopēja apjoma)</t>
  </si>
  <si>
    <t>Ietvju pamata kārtas hdziļums=12cm, minerālmateriālu maisījuma 0/45 N-III klases ierīkošana 1ai tipa segumam</t>
  </si>
  <si>
    <t xml:space="preserve">Asfalta seguma 1ai tipa ieklāšana  </t>
  </si>
  <si>
    <t>Segumu atjaunošana</t>
  </si>
  <si>
    <t>Asfalta seguma frēzēšana h=45 mm,  transports uz būvdarbu veicēja atbērtni un utilizācija vai saglabāšana atkārtotai izmantošanai</t>
  </si>
  <si>
    <t>Karstā asfalta dilumkārta SMA 11 (AADTj, pievestā 1501-3500) seguma ieklāšana h=45 mm</t>
  </si>
  <si>
    <t>Asfalta izlīdzinošās kārtas ieklāšana</t>
  </si>
  <si>
    <t>t</t>
  </si>
  <si>
    <t>Nr.p.k.</t>
  </si>
  <si>
    <t>Kods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</si>
  <si>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</si>
  <si>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</si>
  <si>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</si>
  <si>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</si>
  <si>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</si>
  <si>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</si>
  <si>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</si>
  <si>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Būvizstrādājumi  (euro)</t>
  </si>
  <si>
    <t>Mehānismi (euro)</t>
  </si>
  <si>
    <t>Kopā (euro)</t>
  </si>
  <si>
    <t>Darbietilpība (c/h)</t>
  </si>
  <si>
    <t>Summa (euro)</t>
  </si>
  <si>
    <t>Objekts/Būvdarbu nosaukums</t>
  </si>
  <si>
    <t>1.1.</t>
  </si>
  <si>
    <t>1.2.</t>
  </si>
  <si>
    <t>1.3.</t>
  </si>
  <si>
    <t>1.4.</t>
  </si>
  <si>
    <t>1.5.</t>
  </si>
  <si>
    <t>1.6.</t>
  </si>
  <si>
    <t>1.7.</t>
  </si>
  <si>
    <t>1.8.</t>
  </si>
  <si>
    <t>2.2.</t>
  </si>
  <si>
    <t>2.3.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</si>
  <si>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</si>
  <si>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</si>
  <si>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</si>
  <si>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</si>
  <si>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</si>
  <si>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</si>
  <si>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</si>
  <si>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</si>
  <si>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</si>
  <si>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</si>
  <si>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</si>
  <si>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4.1.</t>
  </si>
  <si>
    <t>4.2.</t>
  </si>
  <si>
    <t>4.3.</t>
  </si>
  <si>
    <t>4.4.</t>
  </si>
  <si>
    <t>4.5.</t>
  </si>
  <si>
    <t>4.6.</t>
  </si>
  <si>
    <t>6.1.</t>
  </si>
  <si>
    <t>5.1.</t>
  </si>
  <si>
    <t>5.2.</t>
  </si>
  <si>
    <t>5.3.</t>
  </si>
  <si>
    <t>6.2.</t>
  </si>
  <si>
    <t>6.3.</t>
  </si>
  <si>
    <t>7.1.</t>
  </si>
  <si>
    <t>7.2.</t>
  </si>
  <si>
    <t>7.3.</t>
  </si>
  <si>
    <t>7.4.</t>
  </si>
  <si>
    <t>7.5.</t>
  </si>
  <si>
    <t>7.6.</t>
  </si>
  <si>
    <t>7.7.</t>
  </si>
  <si>
    <t>KOPĀ Izbrauktuve pie vārtiem  Kleistu ielā 28, Rīga:</t>
  </si>
  <si>
    <t>Asfalta seguma frēzēšana h=5 cm, transports uz būvdarbu veicēja atbērtni un utilizācija vai saglabāšana atkārtotai izmantošanai</t>
  </si>
  <si>
    <t xml:space="preserve">Iebrauktuve pie vārtiem  Kleistu ielā 28, Rīga </t>
  </si>
  <si>
    <t>DARBU DAUDZUMU UN FINANŠU PIEDĀVĀJUMS</t>
  </si>
  <si>
    <t>Brauktuvju, ietvu un laukumu segumu atjaunošana RP SIA “Rīgas Satiksme” objektos</t>
  </si>
  <si>
    <t>Pielikums Nr.1</t>
  </si>
  <si>
    <t>RP SIA "Rīgas Satiksme" objekti (Rīgas stiksmes objekti var atrasties pilsētas ielu sarkanajās līnijās)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</si>
</sst>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86"/>
    </font>
    <font>
      <b/>
      <sz val="10"/>
      <name val="Times New Roman"/>
      <family val="1"/>
    </font>
    <font>
      <sz val="12"/>
      <name val="Times New Roman"/>
      <family val="1"/>
      <charset val="186"/>
    </font>
    <font>
      <i/>
      <sz val="12"/>
      <color theme="8" tint="-0.249977111117893"/>
      <name val="Times New Roman"/>
      <family val="1"/>
      <charset val="186"/>
    </font>
    <font>
      <sz val="12"/>
      <name val="Times New Roman"/>
      <family val="1"/>
    </font>
    <font>
      <sz val="10"/>
      <name val="Times New Roman"/>
      <family val="1"/>
    </font>
    <font>
      <vertAlign val="superscript"/>
      <sz val="12"/>
      <name val="Times New Roman"/>
      <family val="1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Calibri Light"/>
      <family val="1"/>
      <charset val="186"/>
      <scheme val="major"/>
    </font>
    <font>
      <sz val="12"/>
      <color theme="1"/>
      <name val="Calibri Light"/>
      <family val="1"/>
      <charset val="186"/>
      <scheme val="major"/>
    </font>
    <font>
      <b/>
      <sz val="12"/>
      <color theme="1"/>
      <name val="Calibri Light"/>
      <family val="1"/>
      <charset val="186"/>
      <scheme val="maj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rgb="FF414142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i/>
      <sz val="12"/>
      <color rgb="FFFF0000"/>
      <name val="Times New Roman"/>
      <family val="1"/>
      <charset val="186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200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8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4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left"/>
    </xf>
    <xf numFmtId="165" fontId="6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/>
    </xf>
    <xf numFmtId="164" fontId="3" fillId="0" borderId="1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2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right" vertical="center" wrapText="1"/>
    </xf>
    <xf numFmtId="164" fontId="3" fillId="0" borderId="18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1" fillId="0" borderId="18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4" fontId="3" fillId="0" borderId="22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4" fontId="5" fillId="0" borderId="15" xfId="0" applyNumberFormat="1" applyFont="1" applyFill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/>
    </xf>
    <xf numFmtId="4" fontId="1" fillId="0" borderId="1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2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4" fontId="1" fillId="2" borderId="26" xfId="0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textRotation="90" wrapText="1"/>
    </xf>
    <xf numFmtId="2" fontId="3" fillId="3" borderId="9" xfId="0" applyNumberFormat="1" applyFont="1" applyFill="1" applyBorder="1" applyAlignment="1">
      <alignment horizontal="center" vertical="center" textRotation="90" wrapText="1"/>
    </xf>
    <xf numFmtId="2" fontId="1" fillId="3" borderId="9" xfId="0" applyNumberFormat="1" applyFont="1" applyFill="1" applyBorder="1" applyAlignment="1">
      <alignment horizontal="center" vertical="center" textRotation="90" wrapText="1"/>
    </xf>
    <xf numFmtId="2" fontId="1" fillId="3" borderId="7" xfId="0" applyNumberFormat="1" applyFont="1" applyFill="1" applyBorder="1" applyAlignment="1">
      <alignment horizontal="center" vertical="center" textRotation="90" wrapText="1"/>
    </xf>
    <xf numFmtId="4" fontId="3" fillId="0" borderId="8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5" fontId="22" fillId="2" borderId="1" xfId="0" applyNumberFormat="1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4" fontId="1" fillId="3" borderId="21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3" borderId="13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/>
    </xf>
    <xf numFmtId="0" fontId="3" fillId="3" borderId="30" xfId="0" applyFont="1" applyFill="1" applyBorder="1" applyAlignment="1">
      <alignment horizontal="center" vertical="center" textRotation="90"/>
    </xf>
    <xf numFmtId="0" fontId="3" fillId="3" borderId="17" xfId="0" applyFont="1" applyFill="1" applyBorder="1" applyAlignment="1">
      <alignment horizontal="center" vertical="center" textRotation="90"/>
    </xf>
    <xf numFmtId="0" fontId="3" fillId="3" borderId="31" xfId="0" applyFont="1" applyFill="1" applyBorder="1" applyAlignment="1">
      <alignment horizontal="center" vertical="center" textRotation="90"/>
    </xf>
    <xf numFmtId="0" fontId="3" fillId="3" borderId="18" xfId="0" applyFont="1" applyFill="1" applyBorder="1" applyAlignment="1">
      <alignment horizontal="center" vertical="center" textRotation="90"/>
    </xf>
    <xf numFmtId="0" fontId="3" fillId="3" borderId="3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164" fontId="3" fillId="3" borderId="31" xfId="0" applyNumberFormat="1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</cellXfs>
  <cellStyles count="4">
    <cellStyle name="Normal" xfId="0" builtinId="0"/>
    <cellStyle name="Normal 2 2 2" xfId="2" xr:uid="{81494426-F5B8-45A2-BB3D-9577C683EC7F}"/>
    <cellStyle name="Normal 2 3" xfId="1" xr:uid="{2D8E94FC-1BEE-4221-8D6C-F8DAEAEAB29B}"/>
    <cellStyle name="Обычный_33. OZOLNIEKU NOVADA DOME_OZO SKOLA_TELPU, GAITENU, KAPNU TELPU REMONTS_TAME_VADIMS_2011_02_25_melnraksts" xfId="3" xr:uid="{04445FBD-B06A-4C3E-B0A8-2B3CD2BA7282}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9E5F5310-CF31-4497-8856-C9A3AB6D49A3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8625CDD0-8F45-4641-8338-4197157728D8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2165577D-BB44-4271-8C60-B607CCA35608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9A964C45-CA69-48AD-B001-E355B4145C8E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F65A454D-72EA-4186-BFF8-074AAC942AD8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EC56C103-602A-4CB1-A525-46F7D0FF90C5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546C940D-4D74-48FC-9F97-0A8F36B20D50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78319972-6326-4EE4-9714-15D702AE867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4B0D690C-F7CB-4AAD-88E8-61E42B77BF6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D8C88C5D-2062-42F1-AAAC-B93FE1B55F20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16A91A28-7342-4FA2-8930-0D5B96A6CF69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9BFD4D87-C29B-428F-91C6-E108613247D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0D3E8DC6-9962-4EAE-A744-21152CA6A0F3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FFDCF81D-93DD-446E-B1DD-7C3075230B57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83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9B949490-14EA-420F-9334-C16EADDEDB9E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83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15D3FD01-1BAB-4702-A840-66A1FFE5BE56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83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0DC37CE7-19DB-40A7-A824-BD967B553D7C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83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E0C0AAE1-1AAA-46F9-B92B-72D7E9E320A8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83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943FAC89-F8C7-4918-885C-E403A1483FBC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83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1F0ED2D6-3B45-43CC-9172-3ABF5A5F0F83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884464</xdr:colOff>
      <xdr:row>83</xdr:row>
      <xdr:rowOff>0</xdr:rowOff>
    </xdr:from>
    <xdr:ext cx="73958" cy="460562"/>
    <xdr:sp macro="" textlink="">
      <xdr:nvSpPr>
        <xdr:cNvPr id="22" name="Text Box 144">
          <a:extLst>
            <a:ext uri="{FF2B5EF4-FFF2-40B4-BE49-F238E27FC236}">
              <a16:creationId xmlns:a16="http://schemas.microsoft.com/office/drawing/2014/main" id="{F3879AAC-2872-4287-B2C7-66904071FE52}"/>
            </a:ext>
          </a:extLst>
        </xdr:cNvPr>
        <xdr:cNvSpPr txBox="1">
          <a:spLocks noChangeArrowheads="1"/>
        </xdr:cNvSpPr>
      </xdr:nvSpPr>
      <xdr:spPr bwMode="auto">
        <a:xfrm>
          <a:off x="1551214" y="26050875"/>
          <a:ext cx="73958" cy="46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3" name="Text Box 88">
          <a:extLst>
            <a:ext uri="{FF2B5EF4-FFF2-40B4-BE49-F238E27FC236}">
              <a16:creationId xmlns:a16="http://schemas.microsoft.com/office/drawing/2014/main" id="{C4B1CFC6-7C35-4758-AC98-DB72AE5A4314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4" name="Text Box 96">
          <a:extLst>
            <a:ext uri="{FF2B5EF4-FFF2-40B4-BE49-F238E27FC236}">
              <a16:creationId xmlns:a16="http://schemas.microsoft.com/office/drawing/2014/main" id="{AB05CFCA-5B53-49A8-9690-B1BA7534C82C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5" name="Text Box 88">
          <a:extLst>
            <a:ext uri="{FF2B5EF4-FFF2-40B4-BE49-F238E27FC236}">
              <a16:creationId xmlns:a16="http://schemas.microsoft.com/office/drawing/2014/main" id="{A62A94EB-54F1-47C4-AAD3-13124AA81AEA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D0D1CD91-C68A-4DA8-B2D9-630FFBD0AF13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7" name="Text Box 88">
          <a:extLst>
            <a:ext uri="{FF2B5EF4-FFF2-40B4-BE49-F238E27FC236}">
              <a16:creationId xmlns:a16="http://schemas.microsoft.com/office/drawing/2014/main" id="{64A76113-F933-40A4-914B-8D83681B6426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8" name="Text Box 96">
          <a:extLst>
            <a:ext uri="{FF2B5EF4-FFF2-40B4-BE49-F238E27FC236}">
              <a16:creationId xmlns:a16="http://schemas.microsoft.com/office/drawing/2014/main" id="{B32E31D4-2570-4D4C-8CC9-C4B3E708D814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9" name="Text Box 88">
          <a:extLst>
            <a:ext uri="{FF2B5EF4-FFF2-40B4-BE49-F238E27FC236}">
              <a16:creationId xmlns:a16="http://schemas.microsoft.com/office/drawing/2014/main" id="{4D81CF57-F40C-4FAE-AA73-119142325F4C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8C211321-5E8A-4B11-A3C9-CEE826A42E8E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31" name="Text Box 88">
          <a:extLst>
            <a:ext uri="{FF2B5EF4-FFF2-40B4-BE49-F238E27FC236}">
              <a16:creationId xmlns:a16="http://schemas.microsoft.com/office/drawing/2014/main" id="{991D8780-335C-4F85-B2C2-D0382F13BC30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32" name="Text Box 89">
          <a:extLst>
            <a:ext uri="{FF2B5EF4-FFF2-40B4-BE49-F238E27FC236}">
              <a16:creationId xmlns:a16="http://schemas.microsoft.com/office/drawing/2014/main" id="{0C51492C-E606-44FF-8BFB-52D08D8969DF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33" name="Text Box 96">
          <a:extLst>
            <a:ext uri="{FF2B5EF4-FFF2-40B4-BE49-F238E27FC236}">
              <a16:creationId xmlns:a16="http://schemas.microsoft.com/office/drawing/2014/main" id="{E411B4D9-45A1-44EF-8A29-11466A7B12C5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34" name="Text Box 97">
          <a:extLst>
            <a:ext uri="{FF2B5EF4-FFF2-40B4-BE49-F238E27FC236}">
              <a16:creationId xmlns:a16="http://schemas.microsoft.com/office/drawing/2014/main" id="{FF33C24C-7BA8-4161-91EE-FA652AE32C7F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5" name="Text Box 88">
          <a:extLst>
            <a:ext uri="{FF2B5EF4-FFF2-40B4-BE49-F238E27FC236}">
              <a16:creationId xmlns:a16="http://schemas.microsoft.com/office/drawing/2014/main" id="{7595BC3B-5C73-4290-B4C2-9796B247EC27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81A23D72-FE68-4E09-92A3-00E86819ED4B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7" name="Text Box 96">
          <a:extLst>
            <a:ext uri="{FF2B5EF4-FFF2-40B4-BE49-F238E27FC236}">
              <a16:creationId xmlns:a16="http://schemas.microsoft.com/office/drawing/2014/main" id="{F8F70FA2-1B2A-40D2-976D-8DEE14554AEB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8" name="Text Box 97">
          <a:extLst>
            <a:ext uri="{FF2B5EF4-FFF2-40B4-BE49-F238E27FC236}">
              <a16:creationId xmlns:a16="http://schemas.microsoft.com/office/drawing/2014/main" id="{38DFBB20-0AEA-4C0E-A8A9-7766EF734424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9" name="Text Box 88">
          <a:extLst>
            <a:ext uri="{FF2B5EF4-FFF2-40B4-BE49-F238E27FC236}">
              <a16:creationId xmlns:a16="http://schemas.microsoft.com/office/drawing/2014/main" id="{1AF4DA68-7A2E-4236-A3EA-2068BA1DF116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0" name="Text Box 89">
          <a:extLst>
            <a:ext uri="{FF2B5EF4-FFF2-40B4-BE49-F238E27FC236}">
              <a16:creationId xmlns:a16="http://schemas.microsoft.com/office/drawing/2014/main" id="{129EFCB5-BCF1-45C2-928E-6FC92C102F0B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1" name="Text Box 96">
          <a:extLst>
            <a:ext uri="{FF2B5EF4-FFF2-40B4-BE49-F238E27FC236}">
              <a16:creationId xmlns:a16="http://schemas.microsoft.com/office/drawing/2014/main" id="{5F01A3C0-00D5-4D63-8225-532CAFB49D2D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2" name="Text Box 97">
          <a:extLst>
            <a:ext uri="{FF2B5EF4-FFF2-40B4-BE49-F238E27FC236}">
              <a16:creationId xmlns:a16="http://schemas.microsoft.com/office/drawing/2014/main" id="{C0F38200-60C9-401D-A9DA-70D2ACC1C5FC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3" name="Text Box 88">
          <a:extLst>
            <a:ext uri="{FF2B5EF4-FFF2-40B4-BE49-F238E27FC236}">
              <a16:creationId xmlns:a16="http://schemas.microsoft.com/office/drawing/2014/main" id="{8ECDA036-76F4-4846-A9B1-282C5A9BACCF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4" name="Text Box 89">
          <a:extLst>
            <a:ext uri="{FF2B5EF4-FFF2-40B4-BE49-F238E27FC236}">
              <a16:creationId xmlns:a16="http://schemas.microsoft.com/office/drawing/2014/main" id="{132E4333-8881-442F-9C30-F9026FC7C0EF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5" name="Text Box 96">
          <a:extLst>
            <a:ext uri="{FF2B5EF4-FFF2-40B4-BE49-F238E27FC236}">
              <a16:creationId xmlns:a16="http://schemas.microsoft.com/office/drawing/2014/main" id="{E26EEB0B-D788-488A-A3F8-F86BEDF62A23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6" name="Text Box 97">
          <a:extLst>
            <a:ext uri="{FF2B5EF4-FFF2-40B4-BE49-F238E27FC236}">
              <a16:creationId xmlns:a16="http://schemas.microsoft.com/office/drawing/2014/main" id="{CFFC9D76-F39D-4732-A094-1015954A06C9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7" name="Text Box 88">
          <a:extLst>
            <a:ext uri="{FF2B5EF4-FFF2-40B4-BE49-F238E27FC236}">
              <a16:creationId xmlns:a16="http://schemas.microsoft.com/office/drawing/2014/main" id="{08B76D7E-D2E7-4FCA-A3B2-D5AE284F57C1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8" name="Text Box 89">
          <a:extLst>
            <a:ext uri="{FF2B5EF4-FFF2-40B4-BE49-F238E27FC236}">
              <a16:creationId xmlns:a16="http://schemas.microsoft.com/office/drawing/2014/main" id="{65DE3351-A3B1-4CCF-A626-B2D65A764B41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9" name="Text Box 96">
          <a:extLst>
            <a:ext uri="{FF2B5EF4-FFF2-40B4-BE49-F238E27FC236}">
              <a16:creationId xmlns:a16="http://schemas.microsoft.com/office/drawing/2014/main" id="{B62D85E9-883F-4C23-B546-723F8E50A238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50" name="Text Box 97">
          <a:extLst>
            <a:ext uri="{FF2B5EF4-FFF2-40B4-BE49-F238E27FC236}">
              <a16:creationId xmlns:a16="http://schemas.microsoft.com/office/drawing/2014/main" id="{421671E6-5C90-4AD6-91B4-B051D4356477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1" name="Text Box 88">
          <a:extLst>
            <a:ext uri="{FF2B5EF4-FFF2-40B4-BE49-F238E27FC236}">
              <a16:creationId xmlns:a16="http://schemas.microsoft.com/office/drawing/2014/main" id="{03BFC4DC-4A6A-49A3-8698-15CB5BCF46E1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2" name="Text Box 89">
          <a:extLst>
            <a:ext uri="{FF2B5EF4-FFF2-40B4-BE49-F238E27FC236}">
              <a16:creationId xmlns:a16="http://schemas.microsoft.com/office/drawing/2014/main" id="{46A86B69-4BEA-4E73-A6D5-8A17A41AAFAD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3" name="Text Box 96">
          <a:extLst>
            <a:ext uri="{FF2B5EF4-FFF2-40B4-BE49-F238E27FC236}">
              <a16:creationId xmlns:a16="http://schemas.microsoft.com/office/drawing/2014/main" id="{B276DB7C-CE1B-4737-A755-4CB7E5D1E630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4" name="Text Box 97">
          <a:extLst>
            <a:ext uri="{FF2B5EF4-FFF2-40B4-BE49-F238E27FC236}">
              <a16:creationId xmlns:a16="http://schemas.microsoft.com/office/drawing/2014/main" id="{56F91958-AF99-48F1-BC14-635FF57D50DB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5" name="Text Box 88">
          <a:extLst>
            <a:ext uri="{FF2B5EF4-FFF2-40B4-BE49-F238E27FC236}">
              <a16:creationId xmlns:a16="http://schemas.microsoft.com/office/drawing/2014/main" id="{85A7DD8B-3773-49D7-9912-9A9F6B3B081F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6" name="Text Box 89">
          <a:extLst>
            <a:ext uri="{FF2B5EF4-FFF2-40B4-BE49-F238E27FC236}">
              <a16:creationId xmlns:a16="http://schemas.microsoft.com/office/drawing/2014/main" id="{A92605C0-E306-496D-B989-4E47BEEBA8CC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E9AA934C-A983-4763-A73C-A0CA9612BE50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8" name="Text Box 97">
          <a:extLst>
            <a:ext uri="{FF2B5EF4-FFF2-40B4-BE49-F238E27FC236}">
              <a16:creationId xmlns:a16="http://schemas.microsoft.com/office/drawing/2014/main" id="{6AD9F9D3-01B9-4FCF-886A-2C4BBBC2391E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9" name="Text Box 88">
          <a:extLst>
            <a:ext uri="{FF2B5EF4-FFF2-40B4-BE49-F238E27FC236}">
              <a16:creationId xmlns:a16="http://schemas.microsoft.com/office/drawing/2014/main" id="{D3728123-B29D-4D42-8BA6-6807A1DC59FB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60" name="Text Box 89">
          <a:extLst>
            <a:ext uri="{FF2B5EF4-FFF2-40B4-BE49-F238E27FC236}">
              <a16:creationId xmlns:a16="http://schemas.microsoft.com/office/drawing/2014/main" id="{47B92C1D-6430-4F87-ABF0-BC2DDEF0F03A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1" name="Text Box 96">
          <a:extLst>
            <a:ext uri="{FF2B5EF4-FFF2-40B4-BE49-F238E27FC236}">
              <a16:creationId xmlns:a16="http://schemas.microsoft.com/office/drawing/2014/main" id="{71A23656-AF57-4275-916A-75CACFCE0401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62" name="Text Box 97">
          <a:extLst>
            <a:ext uri="{FF2B5EF4-FFF2-40B4-BE49-F238E27FC236}">
              <a16:creationId xmlns:a16="http://schemas.microsoft.com/office/drawing/2014/main" id="{EEB8D493-C33F-4554-A058-C2F607DB2555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63" name="Text Box 88">
          <a:extLst>
            <a:ext uri="{FF2B5EF4-FFF2-40B4-BE49-F238E27FC236}">
              <a16:creationId xmlns:a16="http://schemas.microsoft.com/office/drawing/2014/main" id="{411C09E2-5ED5-40C3-B3E3-00DEF52392FC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64" name="Text Box 96">
          <a:extLst>
            <a:ext uri="{FF2B5EF4-FFF2-40B4-BE49-F238E27FC236}">
              <a16:creationId xmlns:a16="http://schemas.microsoft.com/office/drawing/2014/main" id="{A0E79223-5E98-4A6F-B0E6-75E44629EBBD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5" name="Text Box 88">
          <a:extLst>
            <a:ext uri="{FF2B5EF4-FFF2-40B4-BE49-F238E27FC236}">
              <a16:creationId xmlns:a16="http://schemas.microsoft.com/office/drawing/2014/main" id="{FF10AC5E-7772-4315-8A81-4879D5EF93CC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6" name="Text Box 96">
          <a:extLst>
            <a:ext uri="{FF2B5EF4-FFF2-40B4-BE49-F238E27FC236}">
              <a16:creationId xmlns:a16="http://schemas.microsoft.com/office/drawing/2014/main" id="{FDC423FF-23A9-407E-9DF0-B50DF1C03E5A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7" name="Text Box 88">
          <a:extLst>
            <a:ext uri="{FF2B5EF4-FFF2-40B4-BE49-F238E27FC236}">
              <a16:creationId xmlns:a16="http://schemas.microsoft.com/office/drawing/2014/main" id="{A8E3506F-8BEB-41E3-874E-0721547BDEDD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8" name="Text Box 96">
          <a:extLst>
            <a:ext uri="{FF2B5EF4-FFF2-40B4-BE49-F238E27FC236}">
              <a16:creationId xmlns:a16="http://schemas.microsoft.com/office/drawing/2014/main" id="{5C8BAD35-79F6-4F9F-A8A1-56DAD61DFBA1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69" name="Text Box 88">
          <a:extLst>
            <a:ext uri="{FF2B5EF4-FFF2-40B4-BE49-F238E27FC236}">
              <a16:creationId xmlns:a16="http://schemas.microsoft.com/office/drawing/2014/main" id="{FE1EC1AF-CB8A-4CD7-8429-D7A0E22139A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70" name="Text Box 96">
          <a:extLst>
            <a:ext uri="{FF2B5EF4-FFF2-40B4-BE49-F238E27FC236}">
              <a16:creationId xmlns:a16="http://schemas.microsoft.com/office/drawing/2014/main" id="{D7240C7A-C937-4025-9DF9-A8428E818E3E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71" name="Text Box 88">
          <a:extLst>
            <a:ext uri="{FF2B5EF4-FFF2-40B4-BE49-F238E27FC236}">
              <a16:creationId xmlns:a16="http://schemas.microsoft.com/office/drawing/2014/main" id="{AA18D57C-0418-4930-8DF8-CFC2D3866C7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6656F908-F47E-4A9C-AD05-0171C251532F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73" name="Text Box 88">
          <a:extLst>
            <a:ext uri="{FF2B5EF4-FFF2-40B4-BE49-F238E27FC236}">
              <a16:creationId xmlns:a16="http://schemas.microsoft.com/office/drawing/2014/main" id="{D3482252-79E7-4B27-86FA-58898EF917D8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74" name="Text Box 96">
          <a:extLst>
            <a:ext uri="{FF2B5EF4-FFF2-40B4-BE49-F238E27FC236}">
              <a16:creationId xmlns:a16="http://schemas.microsoft.com/office/drawing/2014/main" id="{ABC70FAA-79C3-4FD4-94CD-3B80B5F4E94D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85750"/>
    <xdr:sp macro="" textlink="">
      <xdr:nvSpPr>
        <xdr:cNvPr id="75" name="Text Box 88">
          <a:extLst>
            <a:ext uri="{FF2B5EF4-FFF2-40B4-BE49-F238E27FC236}">
              <a16:creationId xmlns:a16="http://schemas.microsoft.com/office/drawing/2014/main" id="{A185BD43-6994-41EF-AD99-75D0323DD4ED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85750"/>
    <xdr:sp macro="" textlink="">
      <xdr:nvSpPr>
        <xdr:cNvPr id="76" name="Text Box 96">
          <a:extLst>
            <a:ext uri="{FF2B5EF4-FFF2-40B4-BE49-F238E27FC236}">
              <a16:creationId xmlns:a16="http://schemas.microsoft.com/office/drawing/2014/main" id="{5C200FEA-CF87-40F4-B785-FBE2B97E7DD4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95275"/>
    <xdr:sp macro="" textlink="">
      <xdr:nvSpPr>
        <xdr:cNvPr id="77" name="Text Box 88">
          <a:extLst>
            <a:ext uri="{FF2B5EF4-FFF2-40B4-BE49-F238E27FC236}">
              <a16:creationId xmlns:a16="http://schemas.microsoft.com/office/drawing/2014/main" id="{D06F8CC0-DCA9-4E63-A7BF-EBF1BCB672BA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95275"/>
    <xdr:sp macro="" textlink="">
      <xdr:nvSpPr>
        <xdr:cNvPr id="78" name="Text Box 96">
          <a:extLst>
            <a:ext uri="{FF2B5EF4-FFF2-40B4-BE49-F238E27FC236}">
              <a16:creationId xmlns:a16="http://schemas.microsoft.com/office/drawing/2014/main" id="{B70BD2C7-CA02-44FC-A7BB-3741118145A9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95275"/>
    <xdr:sp macro="" textlink="">
      <xdr:nvSpPr>
        <xdr:cNvPr id="79" name="Text Box 88">
          <a:extLst>
            <a:ext uri="{FF2B5EF4-FFF2-40B4-BE49-F238E27FC236}">
              <a16:creationId xmlns:a16="http://schemas.microsoft.com/office/drawing/2014/main" id="{3CDBEB99-1833-47C5-8192-7FE294D58E2C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95275"/>
    <xdr:sp macro="" textlink="">
      <xdr:nvSpPr>
        <xdr:cNvPr id="80" name="Text Box 96">
          <a:extLst>
            <a:ext uri="{FF2B5EF4-FFF2-40B4-BE49-F238E27FC236}">
              <a16:creationId xmlns:a16="http://schemas.microsoft.com/office/drawing/2014/main" id="{513D5808-A5DE-489D-AC98-93E6D5EA3D1D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95275"/>
    <xdr:sp macro="" textlink="">
      <xdr:nvSpPr>
        <xdr:cNvPr id="81" name="Text Box 88">
          <a:extLst>
            <a:ext uri="{FF2B5EF4-FFF2-40B4-BE49-F238E27FC236}">
              <a16:creationId xmlns:a16="http://schemas.microsoft.com/office/drawing/2014/main" id="{D568E3B9-DF78-4F95-BDFE-C3B22DE69D48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95275"/>
    <xdr:sp macro="" textlink="">
      <xdr:nvSpPr>
        <xdr:cNvPr id="82" name="Text Box 96">
          <a:extLst>
            <a:ext uri="{FF2B5EF4-FFF2-40B4-BE49-F238E27FC236}">
              <a16:creationId xmlns:a16="http://schemas.microsoft.com/office/drawing/2014/main" id="{1C38F1B7-6930-4790-972A-7FD3BD835031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85750"/>
    <xdr:sp macro="" textlink="">
      <xdr:nvSpPr>
        <xdr:cNvPr id="83" name="Text Box 88">
          <a:extLst>
            <a:ext uri="{FF2B5EF4-FFF2-40B4-BE49-F238E27FC236}">
              <a16:creationId xmlns:a16="http://schemas.microsoft.com/office/drawing/2014/main" id="{4857C82E-33C0-4E39-BFA3-FBC208BD9CAF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85750"/>
    <xdr:sp macro="" textlink="">
      <xdr:nvSpPr>
        <xdr:cNvPr id="84" name="Text Box 96">
          <a:extLst>
            <a:ext uri="{FF2B5EF4-FFF2-40B4-BE49-F238E27FC236}">
              <a16:creationId xmlns:a16="http://schemas.microsoft.com/office/drawing/2014/main" id="{245A28E7-1B1D-4E4B-ACF3-0E0517969917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95275"/>
    <xdr:sp macro="" textlink="">
      <xdr:nvSpPr>
        <xdr:cNvPr id="85" name="Text Box 88">
          <a:extLst>
            <a:ext uri="{FF2B5EF4-FFF2-40B4-BE49-F238E27FC236}">
              <a16:creationId xmlns:a16="http://schemas.microsoft.com/office/drawing/2014/main" id="{E8F3D45F-1991-4363-9D11-96328C9E9B8A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95275"/>
    <xdr:sp macro="" textlink="">
      <xdr:nvSpPr>
        <xdr:cNvPr id="86" name="Text Box 96">
          <a:extLst>
            <a:ext uri="{FF2B5EF4-FFF2-40B4-BE49-F238E27FC236}">
              <a16:creationId xmlns:a16="http://schemas.microsoft.com/office/drawing/2014/main" id="{547C0F41-A39D-4B4A-817B-065FABCDAC34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95275"/>
    <xdr:sp macro="" textlink="">
      <xdr:nvSpPr>
        <xdr:cNvPr id="87" name="Text Box 88">
          <a:extLst>
            <a:ext uri="{FF2B5EF4-FFF2-40B4-BE49-F238E27FC236}">
              <a16:creationId xmlns:a16="http://schemas.microsoft.com/office/drawing/2014/main" id="{6FE3C44E-D0C7-4548-9443-6AA33D13A314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95275"/>
    <xdr:sp macro="" textlink="">
      <xdr:nvSpPr>
        <xdr:cNvPr id="88" name="Text Box 96">
          <a:extLst>
            <a:ext uri="{FF2B5EF4-FFF2-40B4-BE49-F238E27FC236}">
              <a16:creationId xmlns:a16="http://schemas.microsoft.com/office/drawing/2014/main" id="{8657F188-F3D7-4BC4-8089-2AB0633ECD3A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85750"/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1AA3869B-4BE1-486F-9615-8CE6BF968470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85750"/>
    <xdr:sp macro="" textlink="">
      <xdr:nvSpPr>
        <xdr:cNvPr id="90" name="Text Box 96">
          <a:extLst>
            <a:ext uri="{FF2B5EF4-FFF2-40B4-BE49-F238E27FC236}">
              <a16:creationId xmlns:a16="http://schemas.microsoft.com/office/drawing/2014/main" id="{D2285505-E7CB-4819-BBAB-6A8DB2D6A9D7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95275"/>
    <xdr:sp macro="" textlink="">
      <xdr:nvSpPr>
        <xdr:cNvPr id="91" name="Text Box 88">
          <a:extLst>
            <a:ext uri="{FF2B5EF4-FFF2-40B4-BE49-F238E27FC236}">
              <a16:creationId xmlns:a16="http://schemas.microsoft.com/office/drawing/2014/main" id="{73C7B168-7B52-401F-AF4E-FBD53968F0DB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95275"/>
    <xdr:sp macro="" textlink="">
      <xdr:nvSpPr>
        <xdr:cNvPr id="92" name="Text Box 96">
          <a:extLst>
            <a:ext uri="{FF2B5EF4-FFF2-40B4-BE49-F238E27FC236}">
              <a16:creationId xmlns:a16="http://schemas.microsoft.com/office/drawing/2014/main" id="{58BEA0E2-4CAC-4897-A5A9-EDCAC50983CB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95275"/>
    <xdr:sp macro="" textlink="">
      <xdr:nvSpPr>
        <xdr:cNvPr id="93" name="Text Box 88">
          <a:extLst>
            <a:ext uri="{FF2B5EF4-FFF2-40B4-BE49-F238E27FC236}">
              <a16:creationId xmlns:a16="http://schemas.microsoft.com/office/drawing/2014/main" id="{E0E89ACF-6502-49C3-A261-36B400CD88CA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95275"/>
    <xdr:sp macro="" textlink="">
      <xdr:nvSpPr>
        <xdr:cNvPr id="94" name="Text Box 96">
          <a:extLst>
            <a:ext uri="{FF2B5EF4-FFF2-40B4-BE49-F238E27FC236}">
              <a16:creationId xmlns:a16="http://schemas.microsoft.com/office/drawing/2014/main" id="{16C1DF80-BC21-4151-B70A-798828492066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95275"/>
    <xdr:sp macro="" textlink="">
      <xdr:nvSpPr>
        <xdr:cNvPr id="95" name="Text Box 88">
          <a:extLst>
            <a:ext uri="{FF2B5EF4-FFF2-40B4-BE49-F238E27FC236}">
              <a16:creationId xmlns:a16="http://schemas.microsoft.com/office/drawing/2014/main" id="{06B66CDF-90FD-4C39-AF5A-BC5AF901DF14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28</xdr:row>
      <xdr:rowOff>0</xdr:rowOff>
    </xdr:from>
    <xdr:ext cx="76200" cy="295275"/>
    <xdr:sp macro="" textlink="">
      <xdr:nvSpPr>
        <xdr:cNvPr id="96" name="Text Box 96">
          <a:extLst>
            <a:ext uri="{FF2B5EF4-FFF2-40B4-BE49-F238E27FC236}">
              <a16:creationId xmlns:a16="http://schemas.microsoft.com/office/drawing/2014/main" id="{3DC744E0-870F-46AD-845E-57DFB85FED34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97" name="Text Box 88">
          <a:extLst>
            <a:ext uri="{FF2B5EF4-FFF2-40B4-BE49-F238E27FC236}">
              <a16:creationId xmlns:a16="http://schemas.microsoft.com/office/drawing/2014/main" id="{0917296A-EEF3-42AF-B2A4-0329D31AB24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98" name="Text Box 96">
          <a:extLst>
            <a:ext uri="{FF2B5EF4-FFF2-40B4-BE49-F238E27FC236}">
              <a16:creationId xmlns:a16="http://schemas.microsoft.com/office/drawing/2014/main" id="{BD72FFF0-97AC-47E5-9A6C-95B9EBC6B402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99" name="Text Box 88">
          <a:extLst>
            <a:ext uri="{FF2B5EF4-FFF2-40B4-BE49-F238E27FC236}">
              <a16:creationId xmlns:a16="http://schemas.microsoft.com/office/drawing/2014/main" id="{9A9DD0C7-412D-482D-A78F-2283F5CA4A12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0" name="Text Box 96">
          <a:extLst>
            <a:ext uri="{FF2B5EF4-FFF2-40B4-BE49-F238E27FC236}">
              <a16:creationId xmlns:a16="http://schemas.microsoft.com/office/drawing/2014/main" id="{D2D375AA-E79F-49AD-A397-8E7CD6959089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1" name="Text Box 88">
          <a:extLst>
            <a:ext uri="{FF2B5EF4-FFF2-40B4-BE49-F238E27FC236}">
              <a16:creationId xmlns:a16="http://schemas.microsoft.com/office/drawing/2014/main" id="{369A847C-EA2C-4322-B687-1F3F8B000E7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2" name="Text Box 96">
          <a:extLst>
            <a:ext uri="{FF2B5EF4-FFF2-40B4-BE49-F238E27FC236}">
              <a16:creationId xmlns:a16="http://schemas.microsoft.com/office/drawing/2014/main" id="{BF465136-4BF3-4A32-AC83-4288093E6B16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3" name="Text Box 88">
          <a:extLst>
            <a:ext uri="{FF2B5EF4-FFF2-40B4-BE49-F238E27FC236}">
              <a16:creationId xmlns:a16="http://schemas.microsoft.com/office/drawing/2014/main" id="{698B374E-B340-4D71-AAEE-F91ADF614919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4" name="Text Box 96">
          <a:extLst>
            <a:ext uri="{FF2B5EF4-FFF2-40B4-BE49-F238E27FC236}">
              <a16:creationId xmlns:a16="http://schemas.microsoft.com/office/drawing/2014/main" id="{E112F0EB-077E-43D2-8D1F-143B988B000B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05" name="Text Box 88">
          <a:extLst>
            <a:ext uri="{FF2B5EF4-FFF2-40B4-BE49-F238E27FC236}">
              <a16:creationId xmlns:a16="http://schemas.microsoft.com/office/drawing/2014/main" id="{EB53EA44-B68A-47D0-B17C-41F55AF9EBB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06" name="Text Box 96">
          <a:extLst>
            <a:ext uri="{FF2B5EF4-FFF2-40B4-BE49-F238E27FC236}">
              <a16:creationId xmlns:a16="http://schemas.microsoft.com/office/drawing/2014/main" id="{1E2AB4E0-656E-47E2-A01A-5BC34CDFC80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7" name="Text Box 88">
          <a:extLst>
            <a:ext uri="{FF2B5EF4-FFF2-40B4-BE49-F238E27FC236}">
              <a16:creationId xmlns:a16="http://schemas.microsoft.com/office/drawing/2014/main" id="{B67F4812-E6A2-43CF-B756-4D5DFCDA8A8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8" name="Text Box 96">
          <a:extLst>
            <a:ext uri="{FF2B5EF4-FFF2-40B4-BE49-F238E27FC236}">
              <a16:creationId xmlns:a16="http://schemas.microsoft.com/office/drawing/2014/main" id="{F9B5BE57-7E40-420A-9513-D43A2B278EE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9" name="Text Box 88">
          <a:extLst>
            <a:ext uri="{FF2B5EF4-FFF2-40B4-BE49-F238E27FC236}">
              <a16:creationId xmlns:a16="http://schemas.microsoft.com/office/drawing/2014/main" id="{05364994-A22B-4A52-8C09-27A8007F78C9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134C76CC-E961-43C0-8F96-39AB7041C73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11" name="Text Box 88">
          <a:extLst>
            <a:ext uri="{FF2B5EF4-FFF2-40B4-BE49-F238E27FC236}">
              <a16:creationId xmlns:a16="http://schemas.microsoft.com/office/drawing/2014/main" id="{41341FFC-9A12-4EA8-8DAC-3C44905F259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12" name="Text Box 96">
          <a:extLst>
            <a:ext uri="{FF2B5EF4-FFF2-40B4-BE49-F238E27FC236}">
              <a16:creationId xmlns:a16="http://schemas.microsoft.com/office/drawing/2014/main" id="{B44233B7-CFB0-4EF4-8A08-BF7AD6327905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13" name="Text Box 88">
          <a:extLst>
            <a:ext uri="{FF2B5EF4-FFF2-40B4-BE49-F238E27FC236}">
              <a16:creationId xmlns:a16="http://schemas.microsoft.com/office/drawing/2014/main" id="{F2EDC7E7-9CEA-428B-A48E-AD626C753925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14" name="Text Box 96">
          <a:extLst>
            <a:ext uri="{FF2B5EF4-FFF2-40B4-BE49-F238E27FC236}">
              <a16:creationId xmlns:a16="http://schemas.microsoft.com/office/drawing/2014/main" id="{16FA893B-5D0A-4B57-9437-5229224ED160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15" name="Text Box 88">
          <a:extLst>
            <a:ext uri="{FF2B5EF4-FFF2-40B4-BE49-F238E27FC236}">
              <a16:creationId xmlns:a16="http://schemas.microsoft.com/office/drawing/2014/main" id="{134700D6-523C-4A95-AEE4-97B775E2BE5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16" name="Text Box 96">
          <a:extLst>
            <a:ext uri="{FF2B5EF4-FFF2-40B4-BE49-F238E27FC236}">
              <a16:creationId xmlns:a16="http://schemas.microsoft.com/office/drawing/2014/main" id="{A9E5A4D0-7F6C-405C-9D96-6FF0DF646D53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51</xdr:row>
      <xdr:rowOff>0</xdr:rowOff>
    </xdr:from>
    <xdr:ext cx="0" cy="285750"/>
    <xdr:sp macro="" textlink="">
      <xdr:nvSpPr>
        <xdr:cNvPr id="117" name="Text Box 89">
          <a:extLst>
            <a:ext uri="{FF2B5EF4-FFF2-40B4-BE49-F238E27FC236}">
              <a16:creationId xmlns:a16="http://schemas.microsoft.com/office/drawing/2014/main" id="{2DE0C563-5904-44FD-86F3-1CBA7F257895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51</xdr:row>
      <xdr:rowOff>0</xdr:rowOff>
    </xdr:from>
    <xdr:ext cx="0" cy="285750"/>
    <xdr:sp macro="" textlink="">
      <xdr:nvSpPr>
        <xdr:cNvPr id="118" name="Text Box 97">
          <a:extLst>
            <a:ext uri="{FF2B5EF4-FFF2-40B4-BE49-F238E27FC236}">
              <a16:creationId xmlns:a16="http://schemas.microsoft.com/office/drawing/2014/main" id="{31F7C421-B424-4054-96C9-B79E1F640D23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51</xdr:row>
      <xdr:rowOff>0</xdr:rowOff>
    </xdr:from>
    <xdr:ext cx="0" cy="295275"/>
    <xdr:sp macro="" textlink="">
      <xdr:nvSpPr>
        <xdr:cNvPr id="119" name="Text Box 89">
          <a:extLst>
            <a:ext uri="{FF2B5EF4-FFF2-40B4-BE49-F238E27FC236}">
              <a16:creationId xmlns:a16="http://schemas.microsoft.com/office/drawing/2014/main" id="{F6396318-C2DC-4BC7-944E-DAEB48659746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51</xdr:row>
      <xdr:rowOff>0</xdr:rowOff>
    </xdr:from>
    <xdr:ext cx="0" cy="295275"/>
    <xdr:sp macro="" textlink="">
      <xdr:nvSpPr>
        <xdr:cNvPr id="120" name="Text Box 97">
          <a:extLst>
            <a:ext uri="{FF2B5EF4-FFF2-40B4-BE49-F238E27FC236}">
              <a16:creationId xmlns:a16="http://schemas.microsoft.com/office/drawing/2014/main" id="{CF265A34-5F8E-44F0-9A64-6BD9BBC414FD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51</xdr:row>
      <xdr:rowOff>0</xdr:rowOff>
    </xdr:from>
    <xdr:ext cx="0" cy="295275"/>
    <xdr:sp macro="" textlink="">
      <xdr:nvSpPr>
        <xdr:cNvPr id="121" name="Text Box 89">
          <a:extLst>
            <a:ext uri="{FF2B5EF4-FFF2-40B4-BE49-F238E27FC236}">
              <a16:creationId xmlns:a16="http://schemas.microsoft.com/office/drawing/2014/main" id="{CA9B959C-982E-4BBD-BC72-746FC9527BA5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51</xdr:row>
      <xdr:rowOff>0</xdr:rowOff>
    </xdr:from>
    <xdr:ext cx="0" cy="295275"/>
    <xdr:sp macro="" textlink="">
      <xdr:nvSpPr>
        <xdr:cNvPr id="122" name="Text Box 97">
          <a:extLst>
            <a:ext uri="{FF2B5EF4-FFF2-40B4-BE49-F238E27FC236}">
              <a16:creationId xmlns:a16="http://schemas.microsoft.com/office/drawing/2014/main" id="{35B5B5F3-44FA-440A-9DB5-4B6310EF21DB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51</xdr:row>
      <xdr:rowOff>0</xdr:rowOff>
    </xdr:from>
    <xdr:ext cx="0" cy="295275"/>
    <xdr:sp macro="" textlink="">
      <xdr:nvSpPr>
        <xdr:cNvPr id="123" name="Text Box 89">
          <a:extLst>
            <a:ext uri="{FF2B5EF4-FFF2-40B4-BE49-F238E27FC236}">
              <a16:creationId xmlns:a16="http://schemas.microsoft.com/office/drawing/2014/main" id="{63CA6BF1-1493-4A48-A8FE-B3A82C3ECCF2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51</xdr:row>
      <xdr:rowOff>0</xdr:rowOff>
    </xdr:from>
    <xdr:ext cx="0" cy="295275"/>
    <xdr:sp macro="" textlink="">
      <xdr:nvSpPr>
        <xdr:cNvPr id="124" name="Text Box 97">
          <a:extLst>
            <a:ext uri="{FF2B5EF4-FFF2-40B4-BE49-F238E27FC236}">
              <a16:creationId xmlns:a16="http://schemas.microsoft.com/office/drawing/2014/main" id="{35D6FBF3-DA34-4D7A-84DB-3E8BA313C25A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51</xdr:row>
      <xdr:rowOff>0</xdr:rowOff>
    </xdr:from>
    <xdr:ext cx="0" cy="285750"/>
    <xdr:sp macro="" textlink="">
      <xdr:nvSpPr>
        <xdr:cNvPr id="125" name="Text Box 89">
          <a:extLst>
            <a:ext uri="{FF2B5EF4-FFF2-40B4-BE49-F238E27FC236}">
              <a16:creationId xmlns:a16="http://schemas.microsoft.com/office/drawing/2014/main" id="{755E6A47-5B48-41C3-AE2F-AAD4035A50AF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51</xdr:row>
      <xdr:rowOff>0</xdr:rowOff>
    </xdr:from>
    <xdr:ext cx="0" cy="285750"/>
    <xdr:sp macro="" textlink="">
      <xdr:nvSpPr>
        <xdr:cNvPr id="126" name="Text Box 97">
          <a:extLst>
            <a:ext uri="{FF2B5EF4-FFF2-40B4-BE49-F238E27FC236}">
              <a16:creationId xmlns:a16="http://schemas.microsoft.com/office/drawing/2014/main" id="{641C9ED7-A888-4E90-B49F-CB19DD7D9680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51</xdr:row>
      <xdr:rowOff>0</xdr:rowOff>
    </xdr:from>
    <xdr:ext cx="0" cy="295275"/>
    <xdr:sp macro="" textlink="">
      <xdr:nvSpPr>
        <xdr:cNvPr id="127" name="Text Box 89">
          <a:extLst>
            <a:ext uri="{FF2B5EF4-FFF2-40B4-BE49-F238E27FC236}">
              <a16:creationId xmlns:a16="http://schemas.microsoft.com/office/drawing/2014/main" id="{803BF054-8238-4C0C-97FB-774D61935F64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51</xdr:row>
      <xdr:rowOff>0</xdr:rowOff>
    </xdr:from>
    <xdr:ext cx="0" cy="295275"/>
    <xdr:sp macro="" textlink="">
      <xdr:nvSpPr>
        <xdr:cNvPr id="128" name="Text Box 97">
          <a:extLst>
            <a:ext uri="{FF2B5EF4-FFF2-40B4-BE49-F238E27FC236}">
              <a16:creationId xmlns:a16="http://schemas.microsoft.com/office/drawing/2014/main" id="{751CB26F-4E6E-4565-903B-27E1954F5063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51</xdr:row>
      <xdr:rowOff>0</xdr:rowOff>
    </xdr:from>
    <xdr:ext cx="0" cy="295275"/>
    <xdr:sp macro="" textlink="">
      <xdr:nvSpPr>
        <xdr:cNvPr id="129" name="Text Box 89">
          <a:extLst>
            <a:ext uri="{FF2B5EF4-FFF2-40B4-BE49-F238E27FC236}">
              <a16:creationId xmlns:a16="http://schemas.microsoft.com/office/drawing/2014/main" id="{02CC2459-0859-44F3-AF13-586088F0D8AF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51</xdr:row>
      <xdr:rowOff>0</xdr:rowOff>
    </xdr:from>
    <xdr:ext cx="0" cy="295275"/>
    <xdr:sp macro="" textlink="">
      <xdr:nvSpPr>
        <xdr:cNvPr id="130" name="Text Box 97">
          <a:extLst>
            <a:ext uri="{FF2B5EF4-FFF2-40B4-BE49-F238E27FC236}">
              <a16:creationId xmlns:a16="http://schemas.microsoft.com/office/drawing/2014/main" id="{3FD998FC-B77B-44D4-99CB-7A20EA42E0CF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51</xdr:row>
      <xdr:rowOff>0</xdr:rowOff>
    </xdr:from>
    <xdr:ext cx="0" cy="295275"/>
    <xdr:sp macro="" textlink="">
      <xdr:nvSpPr>
        <xdr:cNvPr id="131" name="Text Box 89">
          <a:extLst>
            <a:ext uri="{FF2B5EF4-FFF2-40B4-BE49-F238E27FC236}">
              <a16:creationId xmlns:a16="http://schemas.microsoft.com/office/drawing/2014/main" id="{F1023572-636D-4D50-9F24-548C9711E89D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51</xdr:row>
      <xdr:rowOff>0</xdr:rowOff>
    </xdr:from>
    <xdr:ext cx="0" cy="295275"/>
    <xdr:sp macro="" textlink="">
      <xdr:nvSpPr>
        <xdr:cNvPr id="132" name="Text Box 97">
          <a:extLst>
            <a:ext uri="{FF2B5EF4-FFF2-40B4-BE49-F238E27FC236}">
              <a16:creationId xmlns:a16="http://schemas.microsoft.com/office/drawing/2014/main" id="{16B23EA4-2801-495E-8071-791468E635DC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85750"/>
    <xdr:sp macro="" textlink="">
      <xdr:nvSpPr>
        <xdr:cNvPr id="149" name="Text Box 89">
          <a:extLst>
            <a:ext uri="{FF2B5EF4-FFF2-40B4-BE49-F238E27FC236}">
              <a16:creationId xmlns:a16="http://schemas.microsoft.com/office/drawing/2014/main" id="{820451E9-B2C3-4194-A781-1A285B146392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85750"/>
    <xdr:sp macro="" textlink="">
      <xdr:nvSpPr>
        <xdr:cNvPr id="150" name="Text Box 97">
          <a:extLst>
            <a:ext uri="{FF2B5EF4-FFF2-40B4-BE49-F238E27FC236}">
              <a16:creationId xmlns:a16="http://schemas.microsoft.com/office/drawing/2014/main" id="{D7371433-B3F4-4E76-A820-7DBAB810F1F1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51" name="Text Box 89">
          <a:extLst>
            <a:ext uri="{FF2B5EF4-FFF2-40B4-BE49-F238E27FC236}">
              <a16:creationId xmlns:a16="http://schemas.microsoft.com/office/drawing/2014/main" id="{A5A6329E-2950-4BAF-B5E8-EF6506B26FF2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52" name="Text Box 97">
          <a:extLst>
            <a:ext uri="{FF2B5EF4-FFF2-40B4-BE49-F238E27FC236}">
              <a16:creationId xmlns:a16="http://schemas.microsoft.com/office/drawing/2014/main" id="{EBF62A05-D635-46CA-9D7C-9D049BFC3ADD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53" name="Text Box 89">
          <a:extLst>
            <a:ext uri="{FF2B5EF4-FFF2-40B4-BE49-F238E27FC236}">
              <a16:creationId xmlns:a16="http://schemas.microsoft.com/office/drawing/2014/main" id="{EE3339E3-5CBD-4B01-8E57-95D6263B41FF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54" name="Text Box 97">
          <a:extLst>
            <a:ext uri="{FF2B5EF4-FFF2-40B4-BE49-F238E27FC236}">
              <a16:creationId xmlns:a16="http://schemas.microsoft.com/office/drawing/2014/main" id="{D796F649-073E-4FA4-88F0-F72062410FFB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55" name="Text Box 89">
          <a:extLst>
            <a:ext uri="{FF2B5EF4-FFF2-40B4-BE49-F238E27FC236}">
              <a16:creationId xmlns:a16="http://schemas.microsoft.com/office/drawing/2014/main" id="{1E04D9D9-89F3-4404-ACE8-BA5E1E00B465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56" name="Text Box 97">
          <a:extLst>
            <a:ext uri="{FF2B5EF4-FFF2-40B4-BE49-F238E27FC236}">
              <a16:creationId xmlns:a16="http://schemas.microsoft.com/office/drawing/2014/main" id="{535D558D-FF99-450C-8EE0-6CEB552245B0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85750"/>
    <xdr:sp macro="" textlink="">
      <xdr:nvSpPr>
        <xdr:cNvPr id="157" name="Text Box 89">
          <a:extLst>
            <a:ext uri="{FF2B5EF4-FFF2-40B4-BE49-F238E27FC236}">
              <a16:creationId xmlns:a16="http://schemas.microsoft.com/office/drawing/2014/main" id="{9F6E7E46-25E7-479C-B57F-43E5875160C2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85750"/>
    <xdr:sp macro="" textlink="">
      <xdr:nvSpPr>
        <xdr:cNvPr id="158" name="Text Box 97">
          <a:extLst>
            <a:ext uri="{FF2B5EF4-FFF2-40B4-BE49-F238E27FC236}">
              <a16:creationId xmlns:a16="http://schemas.microsoft.com/office/drawing/2014/main" id="{0BA2B3FE-495C-4686-A6E0-D34D5917F733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59" name="Text Box 89">
          <a:extLst>
            <a:ext uri="{FF2B5EF4-FFF2-40B4-BE49-F238E27FC236}">
              <a16:creationId xmlns:a16="http://schemas.microsoft.com/office/drawing/2014/main" id="{582CD34B-8223-433F-8C1F-9B191D9AB975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60" name="Text Box 97">
          <a:extLst>
            <a:ext uri="{FF2B5EF4-FFF2-40B4-BE49-F238E27FC236}">
              <a16:creationId xmlns:a16="http://schemas.microsoft.com/office/drawing/2014/main" id="{085B2242-9825-4A24-B73B-FB39B91D70E6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61" name="Text Box 89">
          <a:extLst>
            <a:ext uri="{FF2B5EF4-FFF2-40B4-BE49-F238E27FC236}">
              <a16:creationId xmlns:a16="http://schemas.microsoft.com/office/drawing/2014/main" id="{80F1C878-756E-41B6-ACB2-4EA518974FEC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62" name="Text Box 97">
          <a:extLst>
            <a:ext uri="{FF2B5EF4-FFF2-40B4-BE49-F238E27FC236}">
              <a16:creationId xmlns:a16="http://schemas.microsoft.com/office/drawing/2014/main" id="{CE28F38E-7519-4703-9113-C943C56AB3F5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63" name="Text Box 89">
          <a:extLst>
            <a:ext uri="{FF2B5EF4-FFF2-40B4-BE49-F238E27FC236}">
              <a16:creationId xmlns:a16="http://schemas.microsoft.com/office/drawing/2014/main" id="{F81EEC63-DB8E-4A64-ADAF-351D4E9B25CF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64" name="Text Box 97">
          <a:extLst>
            <a:ext uri="{FF2B5EF4-FFF2-40B4-BE49-F238E27FC236}">
              <a16:creationId xmlns:a16="http://schemas.microsoft.com/office/drawing/2014/main" id="{C5824276-DEA6-43D4-875E-1A7E31FC8AD6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85750"/>
    <xdr:sp macro="" textlink="">
      <xdr:nvSpPr>
        <xdr:cNvPr id="165" name="Text Box 89">
          <a:extLst>
            <a:ext uri="{FF2B5EF4-FFF2-40B4-BE49-F238E27FC236}">
              <a16:creationId xmlns:a16="http://schemas.microsoft.com/office/drawing/2014/main" id="{53FCF383-387E-4AA2-BB54-3CF1152DB37C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85750"/>
    <xdr:sp macro="" textlink="">
      <xdr:nvSpPr>
        <xdr:cNvPr id="166" name="Text Box 97">
          <a:extLst>
            <a:ext uri="{FF2B5EF4-FFF2-40B4-BE49-F238E27FC236}">
              <a16:creationId xmlns:a16="http://schemas.microsoft.com/office/drawing/2014/main" id="{F9F444BE-3281-4FFD-B3BC-C5E2448C122A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67" name="Text Box 89">
          <a:extLst>
            <a:ext uri="{FF2B5EF4-FFF2-40B4-BE49-F238E27FC236}">
              <a16:creationId xmlns:a16="http://schemas.microsoft.com/office/drawing/2014/main" id="{10DA1294-D0CC-4262-B720-73ABF69CD48F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68" name="Text Box 97">
          <a:extLst>
            <a:ext uri="{FF2B5EF4-FFF2-40B4-BE49-F238E27FC236}">
              <a16:creationId xmlns:a16="http://schemas.microsoft.com/office/drawing/2014/main" id="{C411AEB0-B4DA-4D96-B7E1-8A8AA291B634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69" name="Text Box 89">
          <a:extLst>
            <a:ext uri="{FF2B5EF4-FFF2-40B4-BE49-F238E27FC236}">
              <a16:creationId xmlns:a16="http://schemas.microsoft.com/office/drawing/2014/main" id="{2DE2807B-AF01-4F67-A1FD-3649A578E99D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70" name="Text Box 97">
          <a:extLst>
            <a:ext uri="{FF2B5EF4-FFF2-40B4-BE49-F238E27FC236}">
              <a16:creationId xmlns:a16="http://schemas.microsoft.com/office/drawing/2014/main" id="{FF6ED8F1-2890-451D-BE3C-014B8A236232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71" name="Text Box 89">
          <a:extLst>
            <a:ext uri="{FF2B5EF4-FFF2-40B4-BE49-F238E27FC236}">
              <a16:creationId xmlns:a16="http://schemas.microsoft.com/office/drawing/2014/main" id="{76EEBAF1-0F99-4DF5-917F-769A9D24C215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72" name="Text Box 97">
          <a:extLst>
            <a:ext uri="{FF2B5EF4-FFF2-40B4-BE49-F238E27FC236}">
              <a16:creationId xmlns:a16="http://schemas.microsoft.com/office/drawing/2014/main" id="{E23C9D11-CF65-4D02-8FE9-4030154C3315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85750"/>
    <xdr:sp macro="" textlink="">
      <xdr:nvSpPr>
        <xdr:cNvPr id="173" name="Text Box 89">
          <a:extLst>
            <a:ext uri="{FF2B5EF4-FFF2-40B4-BE49-F238E27FC236}">
              <a16:creationId xmlns:a16="http://schemas.microsoft.com/office/drawing/2014/main" id="{43216040-3877-487E-BF88-1189C224EA5A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85750"/>
    <xdr:sp macro="" textlink="">
      <xdr:nvSpPr>
        <xdr:cNvPr id="174" name="Text Box 97">
          <a:extLst>
            <a:ext uri="{FF2B5EF4-FFF2-40B4-BE49-F238E27FC236}">
              <a16:creationId xmlns:a16="http://schemas.microsoft.com/office/drawing/2014/main" id="{2AFDB32F-9591-4BA7-BA44-728F2B5DC693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75" name="Text Box 89">
          <a:extLst>
            <a:ext uri="{FF2B5EF4-FFF2-40B4-BE49-F238E27FC236}">
              <a16:creationId xmlns:a16="http://schemas.microsoft.com/office/drawing/2014/main" id="{E13F1924-F302-473E-A41B-AF0C7A825A3C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76" name="Text Box 97">
          <a:extLst>
            <a:ext uri="{FF2B5EF4-FFF2-40B4-BE49-F238E27FC236}">
              <a16:creationId xmlns:a16="http://schemas.microsoft.com/office/drawing/2014/main" id="{45C97451-3642-460F-A953-725F8F6042BF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77" name="Text Box 89">
          <a:extLst>
            <a:ext uri="{FF2B5EF4-FFF2-40B4-BE49-F238E27FC236}">
              <a16:creationId xmlns:a16="http://schemas.microsoft.com/office/drawing/2014/main" id="{FCE3BDA9-9A1B-4ECB-A679-2630C8AE5608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78" name="Text Box 97">
          <a:extLst>
            <a:ext uri="{FF2B5EF4-FFF2-40B4-BE49-F238E27FC236}">
              <a16:creationId xmlns:a16="http://schemas.microsoft.com/office/drawing/2014/main" id="{4B83D9E8-D131-4B58-854D-5C19CA5E84BB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79" name="Text Box 89">
          <a:extLst>
            <a:ext uri="{FF2B5EF4-FFF2-40B4-BE49-F238E27FC236}">
              <a16:creationId xmlns:a16="http://schemas.microsoft.com/office/drawing/2014/main" id="{B0E55E46-55AF-40FE-90EE-2014FB9243A6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66</xdr:row>
      <xdr:rowOff>0</xdr:rowOff>
    </xdr:from>
    <xdr:ext cx="0" cy="295275"/>
    <xdr:sp macro="" textlink="">
      <xdr:nvSpPr>
        <xdr:cNvPr id="180" name="Text Box 97">
          <a:extLst>
            <a:ext uri="{FF2B5EF4-FFF2-40B4-BE49-F238E27FC236}">
              <a16:creationId xmlns:a16="http://schemas.microsoft.com/office/drawing/2014/main" id="{07E37081-190C-4BC3-8EC2-D85CA9A00DAC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657225"/>
    <xdr:sp macro="" textlink="">
      <xdr:nvSpPr>
        <xdr:cNvPr id="181" name="Text Box 89">
          <a:extLst>
            <a:ext uri="{FF2B5EF4-FFF2-40B4-BE49-F238E27FC236}">
              <a16:creationId xmlns:a16="http://schemas.microsoft.com/office/drawing/2014/main" id="{D41B083C-580F-409B-9CBB-76B6E84D2548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657225"/>
    <xdr:sp macro="" textlink="">
      <xdr:nvSpPr>
        <xdr:cNvPr id="182" name="Text Box 97">
          <a:extLst>
            <a:ext uri="{FF2B5EF4-FFF2-40B4-BE49-F238E27FC236}">
              <a16:creationId xmlns:a16="http://schemas.microsoft.com/office/drawing/2014/main" id="{959B50A0-9F70-4057-A651-7F9E6FDFE1BA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666750"/>
    <xdr:sp macro="" textlink="">
      <xdr:nvSpPr>
        <xdr:cNvPr id="183" name="Text Box 89">
          <a:extLst>
            <a:ext uri="{FF2B5EF4-FFF2-40B4-BE49-F238E27FC236}">
              <a16:creationId xmlns:a16="http://schemas.microsoft.com/office/drawing/2014/main" id="{B8E85CEB-F048-45B7-8601-E5F9563FDD23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666750"/>
    <xdr:sp macro="" textlink="">
      <xdr:nvSpPr>
        <xdr:cNvPr id="184" name="Text Box 97">
          <a:extLst>
            <a:ext uri="{FF2B5EF4-FFF2-40B4-BE49-F238E27FC236}">
              <a16:creationId xmlns:a16="http://schemas.microsoft.com/office/drawing/2014/main" id="{D30C0FB5-02DB-4B97-BFD0-6F58BADE38DF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666750"/>
    <xdr:sp macro="" textlink="">
      <xdr:nvSpPr>
        <xdr:cNvPr id="185" name="Text Box 89">
          <a:extLst>
            <a:ext uri="{FF2B5EF4-FFF2-40B4-BE49-F238E27FC236}">
              <a16:creationId xmlns:a16="http://schemas.microsoft.com/office/drawing/2014/main" id="{F518B1CA-2733-4B2D-877D-219D751DC2F7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666750"/>
    <xdr:sp macro="" textlink="">
      <xdr:nvSpPr>
        <xdr:cNvPr id="186" name="Text Box 97">
          <a:extLst>
            <a:ext uri="{FF2B5EF4-FFF2-40B4-BE49-F238E27FC236}">
              <a16:creationId xmlns:a16="http://schemas.microsoft.com/office/drawing/2014/main" id="{1044CEEC-D988-4277-823E-76849D7703C6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666750"/>
    <xdr:sp macro="" textlink="">
      <xdr:nvSpPr>
        <xdr:cNvPr id="187" name="Text Box 89">
          <a:extLst>
            <a:ext uri="{FF2B5EF4-FFF2-40B4-BE49-F238E27FC236}">
              <a16:creationId xmlns:a16="http://schemas.microsoft.com/office/drawing/2014/main" id="{F1AC02DA-8AE2-4052-BCDC-156DE3664550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666750"/>
    <xdr:sp macro="" textlink="">
      <xdr:nvSpPr>
        <xdr:cNvPr id="188" name="Text Box 97">
          <a:extLst>
            <a:ext uri="{FF2B5EF4-FFF2-40B4-BE49-F238E27FC236}">
              <a16:creationId xmlns:a16="http://schemas.microsoft.com/office/drawing/2014/main" id="{7284E3FF-01C6-46E0-8FFF-487F7014ABC8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85750"/>
    <xdr:sp macro="" textlink="">
      <xdr:nvSpPr>
        <xdr:cNvPr id="189" name="Text Box 89">
          <a:extLst>
            <a:ext uri="{FF2B5EF4-FFF2-40B4-BE49-F238E27FC236}">
              <a16:creationId xmlns:a16="http://schemas.microsoft.com/office/drawing/2014/main" id="{62E58403-D1B9-491F-A3FE-185F3F5A2959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85750"/>
    <xdr:sp macro="" textlink="">
      <xdr:nvSpPr>
        <xdr:cNvPr id="190" name="Text Box 97">
          <a:extLst>
            <a:ext uri="{FF2B5EF4-FFF2-40B4-BE49-F238E27FC236}">
              <a16:creationId xmlns:a16="http://schemas.microsoft.com/office/drawing/2014/main" id="{EC61713A-95DA-422E-9DEE-F29812D5B96B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191" name="Text Box 89">
          <a:extLst>
            <a:ext uri="{FF2B5EF4-FFF2-40B4-BE49-F238E27FC236}">
              <a16:creationId xmlns:a16="http://schemas.microsoft.com/office/drawing/2014/main" id="{2A0A65F1-50A7-4164-AEEC-AB9E44F65028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192" name="Text Box 97">
          <a:extLst>
            <a:ext uri="{FF2B5EF4-FFF2-40B4-BE49-F238E27FC236}">
              <a16:creationId xmlns:a16="http://schemas.microsoft.com/office/drawing/2014/main" id="{26E45CE6-3735-4E49-A337-932BCEA6A990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193" name="Text Box 89">
          <a:extLst>
            <a:ext uri="{FF2B5EF4-FFF2-40B4-BE49-F238E27FC236}">
              <a16:creationId xmlns:a16="http://schemas.microsoft.com/office/drawing/2014/main" id="{316BB633-D25D-4595-973F-7EC8F3C30480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194" name="Text Box 97">
          <a:extLst>
            <a:ext uri="{FF2B5EF4-FFF2-40B4-BE49-F238E27FC236}">
              <a16:creationId xmlns:a16="http://schemas.microsoft.com/office/drawing/2014/main" id="{CFA742E9-B021-4B1B-BA13-542A18310044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195" name="Text Box 89">
          <a:extLst>
            <a:ext uri="{FF2B5EF4-FFF2-40B4-BE49-F238E27FC236}">
              <a16:creationId xmlns:a16="http://schemas.microsoft.com/office/drawing/2014/main" id="{5622FCDE-8577-48F1-9D39-E16DB963201B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196" name="Text Box 97">
          <a:extLst>
            <a:ext uri="{FF2B5EF4-FFF2-40B4-BE49-F238E27FC236}">
              <a16:creationId xmlns:a16="http://schemas.microsoft.com/office/drawing/2014/main" id="{423F9414-DF9A-42E3-AC2C-625D677E5907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85750"/>
    <xdr:sp macro="" textlink="">
      <xdr:nvSpPr>
        <xdr:cNvPr id="197" name="Text Box 89">
          <a:extLst>
            <a:ext uri="{FF2B5EF4-FFF2-40B4-BE49-F238E27FC236}">
              <a16:creationId xmlns:a16="http://schemas.microsoft.com/office/drawing/2014/main" id="{D81E2DF5-22B0-4270-A442-67ACE2CCB182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85750"/>
    <xdr:sp macro="" textlink="">
      <xdr:nvSpPr>
        <xdr:cNvPr id="198" name="Text Box 97">
          <a:extLst>
            <a:ext uri="{FF2B5EF4-FFF2-40B4-BE49-F238E27FC236}">
              <a16:creationId xmlns:a16="http://schemas.microsoft.com/office/drawing/2014/main" id="{CA3B01FE-3313-42D6-AE89-8D506EAB258D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199" name="Text Box 89">
          <a:extLst>
            <a:ext uri="{FF2B5EF4-FFF2-40B4-BE49-F238E27FC236}">
              <a16:creationId xmlns:a16="http://schemas.microsoft.com/office/drawing/2014/main" id="{94A55346-ECA5-47B0-9052-9A179016034C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00" name="Text Box 97">
          <a:extLst>
            <a:ext uri="{FF2B5EF4-FFF2-40B4-BE49-F238E27FC236}">
              <a16:creationId xmlns:a16="http://schemas.microsoft.com/office/drawing/2014/main" id="{C5EB83C5-554E-41AA-9B81-46066C225C12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01" name="Text Box 89">
          <a:extLst>
            <a:ext uri="{FF2B5EF4-FFF2-40B4-BE49-F238E27FC236}">
              <a16:creationId xmlns:a16="http://schemas.microsoft.com/office/drawing/2014/main" id="{108CCB60-75A1-498B-9617-8A9A5A67985C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02" name="Text Box 97">
          <a:extLst>
            <a:ext uri="{FF2B5EF4-FFF2-40B4-BE49-F238E27FC236}">
              <a16:creationId xmlns:a16="http://schemas.microsoft.com/office/drawing/2014/main" id="{05D7A4EB-F70D-4E63-8A79-186629DCCDBD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03" name="Text Box 89">
          <a:extLst>
            <a:ext uri="{FF2B5EF4-FFF2-40B4-BE49-F238E27FC236}">
              <a16:creationId xmlns:a16="http://schemas.microsoft.com/office/drawing/2014/main" id="{1FC11F4D-2FC7-4522-A388-D3BC317B48DB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04" name="Text Box 97">
          <a:extLst>
            <a:ext uri="{FF2B5EF4-FFF2-40B4-BE49-F238E27FC236}">
              <a16:creationId xmlns:a16="http://schemas.microsoft.com/office/drawing/2014/main" id="{D1D42AEA-6D92-4539-96AC-26D531372F89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85750"/>
    <xdr:sp macro="" textlink="">
      <xdr:nvSpPr>
        <xdr:cNvPr id="205" name="Text Box 89">
          <a:extLst>
            <a:ext uri="{FF2B5EF4-FFF2-40B4-BE49-F238E27FC236}">
              <a16:creationId xmlns:a16="http://schemas.microsoft.com/office/drawing/2014/main" id="{CC64BC72-DF1E-422B-A527-A0CEA35E467B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85750"/>
    <xdr:sp macro="" textlink="">
      <xdr:nvSpPr>
        <xdr:cNvPr id="206" name="Text Box 97">
          <a:extLst>
            <a:ext uri="{FF2B5EF4-FFF2-40B4-BE49-F238E27FC236}">
              <a16:creationId xmlns:a16="http://schemas.microsoft.com/office/drawing/2014/main" id="{F66FD6C9-0A6A-44E1-BEA2-0646AEFBFCA7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FB2132DB-2A84-4CCC-9D30-B238B9CDA409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08" name="Text Box 97">
          <a:extLst>
            <a:ext uri="{FF2B5EF4-FFF2-40B4-BE49-F238E27FC236}">
              <a16:creationId xmlns:a16="http://schemas.microsoft.com/office/drawing/2014/main" id="{4931664C-D61A-41E3-B436-D432EBDB80C7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09" name="Text Box 89">
          <a:extLst>
            <a:ext uri="{FF2B5EF4-FFF2-40B4-BE49-F238E27FC236}">
              <a16:creationId xmlns:a16="http://schemas.microsoft.com/office/drawing/2014/main" id="{60C2DD0B-0119-40AD-BF6A-F37488BE223D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10" name="Text Box 97">
          <a:extLst>
            <a:ext uri="{FF2B5EF4-FFF2-40B4-BE49-F238E27FC236}">
              <a16:creationId xmlns:a16="http://schemas.microsoft.com/office/drawing/2014/main" id="{7C923105-6D6C-49DB-9C2E-F8028C6F5EC9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11" name="Text Box 89">
          <a:extLst>
            <a:ext uri="{FF2B5EF4-FFF2-40B4-BE49-F238E27FC236}">
              <a16:creationId xmlns:a16="http://schemas.microsoft.com/office/drawing/2014/main" id="{7EE22AE8-99BB-4C53-8592-CC57BC416693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12" name="Text Box 97">
          <a:extLst>
            <a:ext uri="{FF2B5EF4-FFF2-40B4-BE49-F238E27FC236}">
              <a16:creationId xmlns:a16="http://schemas.microsoft.com/office/drawing/2014/main" id="{F911823C-04A2-4430-919B-4722234F0074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85750"/>
    <xdr:sp macro="" textlink="">
      <xdr:nvSpPr>
        <xdr:cNvPr id="213" name="Text Box 89">
          <a:extLst>
            <a:ext uri="{FF2B5EF4-FFF2-40B4-BE49-F238E27FC236}">
              <a16:creationId xmlns:a16="http://schemas.microsoft.com/office/drawing/2014/main" id="{D51DC134-109C-4D01-B908-1C18F1B3891D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85750"/>
    <xdr:sp macro="" textlink="">
      <xdr:nvSpPr>
        <xdr:cNvPr id="214" name="Text Box 97">
          <a:extLst>
            <a:ext uri="{FF2B5EF4-FFF2-40B4-BE49-F238E27FC236}">
              <a16:creationId xmlns:a16="http://schemas.microsoft.com/office/drawing/2014/main" id="{FBB43189-184F-4A6C-B52D-212F55142227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15" name="Text Box 89">
          <a:extLst>
            <a:ext uri="{FF2B5EF4-FFF2-40B4-BE49-F238E27FC236}">
              <a16:creationId xmlns:a16="http://schemas.microsoft.com/office/drawing/2014/main" id="{89849DE6-D7E6-41CC-84D1-D99BC16590DA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16" name="Text Box 97">
          <a:extLst>
            <a:ext uri="{FF2B5EF4-FFF2-40B4-BE49-F238E27FC236}">
              <a16:creationId xmlns:a16="http://schemas.microsoft.com/office/drawing/2014/main" id="{2E1F3A43-5BC0-4B34-8E83-20C591A6F8C8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17" name="Text Box 89">
          <a:extLst>
            <a:ext uri="{FF2B5EF4-FFF2-40B4-BE49-F238E27FC236}">
              <a16:creationId xmlns:a16="http://schemas.microsoft.com/office/drawing/2014/main" id="{8C9B0256-ECB6-48C7-A5FB-A85DC12A009E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18" name="Text Box 97">
          <a:extLst>
            <a:ext uri="{FF2B5EF4-FFF2-40B4-BE49-F238E27FC236}">
              <a16:creationId xmlns:a16="http://schemas.microsoft.com/office/drawing/2014/main" id="{8C0BC7B0-C8D8-465C-B238-D937F1F619AA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19" name="Text Box 89">
          <a:extLst>
            <a:ext uri="{FF2B5EF4-FFF2-40B4-BE49-F238E27FC236}">
              <a16:creationId xmlns:a16="http://schemas.microsoft.com/office/drawing/2014/main" id="{C09EF9A2-934D-488B-A37E-0A0DA77ACBDF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65</xdr:row>
      <xdr:rowOff>0</xdr:rowOff>
    </xdr:from>
    <xdr:ext cx="0" cy="295275"/>
    <xdr:sp macro="" textlink="">
      <xdr:nvSpPr>
        <xdr:cNvPr id="220" name="Text Box 97">
          <a:extLst>
            <a:ext uri="{FF2B5EF4-FFF2-40B4-BE49-F238E27FC236}">
              <a16:creationId xmlns:a16="http://schemas.microsoft.com/office/drawing/2014/main" id="{F094F067-86B3-4243-B901-A10DEA00C648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1028700</xdr:colOff>
      <xdr:row>70</xdr:row>
      <xdr:rowOff>0</xdr:rowOff>
    </xdr:from>
    <xdr:to>
      <xdr:col>3</xdr:col>
      <xdr:colOff>1028700</xdr:colOff>
      <xdr:row>77</xdr:row>
      <xdr:rowOff>152400</xdr:rowOff>
    </xdr:to>
    <xdr:sp macro="" textlink="">
      <xdr:nvSpPr>
        <xdr:cNvPr id="341" name="Text Box 89">
          <a:extLst>
            <a:ext uri="{FF2B5EF4-FFF2-40B4-BE49-F238E27FC236}">
              <a16:creationId xmlns:a16="http://schemas.microsoft.com/office/drawing/2014/main" id="{B42C5C2A-10A5-4678-9506-DDF67CDAC922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70</xdr:row>
      <xdr:rowOff>0</xdr:rowOff>
    </xdr:from>
    <xdr:to>
      <xdr:col>3</xdr:col>
      <xdr:colOff>1028700</xdr:colOff>
      <xdr:row>77</xdr:row>
      <xdr:rowOff>152400</xdr:rowOff>
    </xdr:to>
    <xdr:sp macro="" textlink="">
      <xdr:nvSpPr>
        <xdr:cNvPr id="342" name="Text Box 97">
          <a:extLst>
            <a:ext uri="{FF2B5EF4-FFF2-40B4-BE49-F238E27FC236}">
              <a16:creationId xmlns:a16="http://schemas.microsoft.com/office/drawing/2014/main" id="{4E7355FB-B70E-4E51-8540-62E7161FFDFF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70</xdr:row>
      <xdr:rowOff>0</xdr:rowOff>
    </xdr:from>
    <xdr:to>
      <xdr:col>3</xdr:col>
      <xdr:colOff>1028700</xdr:colOff>
      <xdr:row>77</xdr:row>
      <xdr:rowOff>161925</xdr:rowOff>
    </xdr:to>
    <xdr:sp macro="" textlink="">
      <xdr:nvSpPr>
        <xdr:cNvPr id="343" name="Text Box 89">
          <a:extLst>
            <a:ext uri="{FF2B5EF4-FFF2-40B4-BE49-F238E27FC236}">
              <a16:creationId xmlns:a16="http://schemas.microsoft.com/office/drawing/2014/main" id="{2728CFF1-71B4-4C83-B0FA-97F4370CA6F0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70</xdr:row>
      <xdr:rowOff>0</xdr:rowOff>
    </xdr:from>
    <xdr:to>
      <xdr:col>3</xdr:col>
      <xdr:colOff>1028700</xdr:colOff>
      <xdr:row>77</xdr:row>
      <xdr:rowOff>161925</xdr:rowOff>
    </xdr:to>
    <xdr:sp macro="" textlink="">
      <xdr:nvSpPr>
        <xdr:cNvPr id="344" name="Text Box 97">
          <a:extLst>
            <a:ext uri="{FF2B5EF4-FFF2-40B4-BE49-F238E27FC236}">
              <a16:creationId xmlns:a16="http://schemas.microsoft.com/office/drawing/2014/main" id="{309117CB-3FC8-4432-8440-908694B5D236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70</xdr:row>
      <xdr:rowOff>0</xdr:rowOff>
    </xdr:from>
    <xdr:to>
      <xdr:col>3</xdr:col>
      <xdr:colOff>1028700</xdr:colOff>
      <xdr:row>77</xdr:row>
      <xdr:rowOff>161925</xdr:rowOff>
    </xdr:to>
    <xdr:sp macro="" textlink="">
      <xdr:nvSpPr>
        <xdr:cNvPr id="345" name="Text Box 89">
          <a:extLst>
            <a:ext uri="{FF2B5EF4-FFF2-40B4-BE49-F238E27FC236}">
              <a16:creationId xmlns:a16="http://schemas.microsoft.com/office/drawing/2014/main" id="{0053A8B7-67C4-4C3D-A771-A4EE68DE0848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70</xdr:row>
      <xdr:rowOff>0</xdr:rowOff>
    </xdr:from>
    <xdr:to>
      <xdr:col>3</xdr:col>
      <xdr:colOff>1028700</xdr:colOff>
      <xdr:row>77</xdr:row>
      <xdr:rowOff>161925</xdr:rowOff>
    </xdr:to>
    <xdr:sp macro="" textlink="">
      <xdr:nvSpPr>
        <xdr:cNvPr id="346" name="Text Box 97">
          <a:extLst>
            <a:ext uri="{FF2B5EF4-FFF2-40B4-BE49-F238E27FC236}">
              <a16:creationId xmlns:a16="http://schemas.microsoft.com/office/drawing/2014/main" id="{89E1141E-1B4B-4B3B-8A51-0881BD7632DF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70</xdr:row>
      <xdr:rowOff>0</xdr:rowOff>
    </xdr:from>
    <xdr:to>
      <xdr:col>3</xdr:col>
      <xdr:colOff>1028700</xdr:colOff>
      <xdr:row>77</xdr:row>
      <xdr:rowOff>161925</xdr:rowOff>
    </xdr:to>
    <xdr:sp macro="" textlink="">
      <xdr:nvSpPr>
        <xdr:cNvPr id="347" name="Text Box 89">
          <a:extLst>
            <a:ext uri="{FF2B5EF4-FFF2-40B4-BE49-F238E27FC236}">
              <a16:creationId xmlns:a16="http://schemas.microsoft.com/office/drawing/2014/main" id="{8320D6CB-A9B6-422D-AB15-F42BA3E09152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70</xdr:row>
      <xdr:rowOff>0</xdr:rowOff>
    </xdr:from>
    <xdr:to>
      <xdr:col>3</xdr:col>
      <xdr:colOff>1028700</xdr:colOff>
      <xdr:row>77</xdr:row>
      <xdr:rowOff>161925</xdr:rowOff>
    </xdr:to>
    <xdr:sp macro="" textlink="">
      <xdr:nvSpPr>
        <xdr:cNvPr id="348" name="Text Box 97">
          <a:extLst>
            <a:ext uri="{FF2B5EF4-FFF2-40B4-BE49-F238E27FC236}">
              <a16:creationId xmlns:a16="http://schemas.microsoft.com/office/drawing/2014/main" id="{90B4617C-3496-44E5-A6ED-405905EB1922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1028700</xdr:colOff>
      <xdr:row>70</xdr:row>
      <xdr:rowOff>0</xdr:rowOff>
    </xdr:from>
    <xdr:ext cx="0" cy="285750"/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AE07B84E-4FB1-4542-88F2-68073DFFB039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85750"/>
    <xdr:sp macro="" textlink="">
      <xdr:nvSpPr>
        <xdr:cNvPr id="350" name="Text Box 97">
          <a:extLst>
            <a:ext uri="{FF2B5EF4-FFF2-40B4-BE49-F238E27FC236}">
              <a16:creationId xmlns:a16="http://schemas.microsoft.com/office/drawing/2014/main" id="{35A047F1-CB17-4445-89A0-0294E70BAD5A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51" name="Text Box 89">
          <a:extLst>
            <a:ext uri="{FF2B5EF4-FFF2-40B4-BE49-F238E27FC236}">
              <a16:creationId xmlns:a16="http://schemas.microsoft.com/office/drawing/2014/main" id="{D8BD143D-5F3F-43AD-9F02-32C0E91119C1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52" name="Text Box 97">
          <a:extLst>
            <a:ext uri="{FF2B5EF4-FFF2-40B4-BE49-F238E27FC236}">
              <a16:creationId xmlns:a16="http://schemas.microsoft.com/office/drawing/2014/main" id="{CEFF36BE-DA10-4DED-A4B3-29121B859B22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53" name="Text Box 89">
          <a:extLst>
            <a:ext uri="{FF2B5EF4-FFF2-40B4-BE49-F238E27FC236}">
              <a16:creationId xmlns:a16="http://schemas.microsoft.com/office/drawing/2014/main" id="{044B88CC-7C0F-4AF3-9A00-BEC9B3F8C4AD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54" name="Text Box 97">
          <a:extLst>
            <a:ext uri="{FF2B5EF4-FFF2-40B4-BE49-F238E27FC236}">
              <a16:creationId xmlns:a16="http://schemas.microsoft.com/office/drawing/2014/main" id="{07BAF0E0-97F3-4459-BD54-7EAFE95E3A78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55" name="Text Box 89">
          <a:extLst>
            <a:ext uri="{FF2B5EF4-FFF2-40B4-BE49-F238E27FC236}">
              <a16:creationId xmlns:a16="http://schemas.microsoft.com/office/drawing/2014/main" id="{162FCAF6-867D-408B-B2A3-F9A9B1B7CD97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56" name="Text Box 97">
          <a:extLst>
            <a:ext uri="{FF2B5EF4-FFF2-40B4-BE49-F238E27FC236}">
              <a16:creationId xmlns:a16="http://schemas.microsoft.com/office/drawing/2014/main" id="{78419109-2592-4ACC-8792-A5D92AB1502B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85750"/>
    <xdr:sp macro="" textlink="">
      <xdr:nvSpPr>
        <xdr:cNvPr id="357" name="Text Box 89">
          <a:extLst>
            <a:ext uri="{FF2B5EF4-FFF2-40B4-BE49-F238E27FC236}">
              <a16:creationId xmlns:a16="http://schemas.microsoft.com/office/drawing/2014/main" id="{783E644D-09B0-4CE8-95D0-5A59D3B4BB68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85750"/>
    <xdr:sp macro="" textlink="">
      <xdr:nvSpPr>
        <xdr:cNvPr id="358" name="Text Box 97">
          <a:extLst>
            <a:ext uri="{FF2B5EF4-FFF2-40B4-BE49-F238E27FC236}">
              <a16:creationId xmlns:a16="http://schemas.microsoft.com/office/drawing/2014/main" id="{8000DF14-046B-43AD-A051-4B7F10C0FFD7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59" name="Text Box 89">
          <a:extLst>
            <a:ext uri="{FF2B5EF4-FFF2-40B4-BE49-F238E27FC236}">
              <a16:creationId xmlns:a16="http://schemas.microsoft.com/office/drawing/2014/main" id="{4564988C-E5E0-405C-99C9-E040C0E35081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60" name="Text Box 97">
          <a:extLst>
            <a:ext uri="{FF2B5EF4-FFF2-40B4-BE49-F238E27FC236}">
              <a16:creationId xmlns:a16="http://schemas.microsoft.com/office/drawing/2014/main" id="{A79EC867-241F-49B7-B170-82BF04394A77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61" name="Text Box 89">
          <a:extLst>
            <a:ext uri="{FF2B5EF4-FFF2-40B4-BE49-F238E27FC236}">
              <a16:creationId xmlns:a16="http://schemas.microsoft.com/office/drawing/2014/main" id="{49CCD294-D6CB-4409-9890-7B288D846181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62" name="Text Box 97">
          <a:extLst>
            <a:ext uri="{FF2B5EF4-FFF2-40B4-BE49-F238E27FC236}">
              <a16:creationId xmlns:a16="http://schemas.microsoft.com/office/drawing/2014/main" id="{4E09542F-3695-4D52-ACE6-57C66B0867C6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63" name="Text Box 89">
          <a:extLst>
            <a:ext uri="{FF2B5EF4-FFF2-40B4-BE49-F238E27FC236}">
              <a16:creationId xmlns:a16="http://schemas.microsoft.com/office/drawing/2014/main" id="{34ACC348-8CC2-42CF-A47B-FE3853E9E9CE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64" name="Text Box 97">
          <a:extLst>
            <a:ext uri="{FF2B5EF4-FFF2-40B4-BE49-F238E27FC236}">
              <a16:creationId xmlns:a16="http://schemas.microsoft.com/office/drawing/2014/main" id="{E2DBF324-EBF4-4E0C-9EED-49E56035F209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85750"/>
    <xdr:sp macro="" textlink="">
      <xdr:nvSpPr>
        <xdr:cNvPr id="365" name="Text Box 89">
          <a:extLst>
            <a:ext uri="{FF2B5EF4-FFF2-40B4-BE49-F238E27FC236}">
              <a16:creationId xmlns:a16="http://schemas.microsoft.com/office/drawing/2014/main" id="{ABC71B2D-A355-4B4A-8B31-C0513C0306AC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85750"/>
    <xdr:sp macro="" textlink="">
      <xdr:nvSpPr>
        <xdr:cNvPr id="366" name="Text Box 97">
          <a:extLst>
            <a:ext uri="{FF2B5EF4-FFF2-40B4-BE49-F238E27FC236}">
              <a16:creationId xmlns:a16="http://schemas.microsoft.com/office/drawing/2014/main" id="{0D303985-27FE-482C-84E2-2D81516FDAB2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67" name="Text Box 89">
          <a:extLst>
            <a:ext uri="{FF2B5EF4-FFF2-40B4-BE49-F238E27FC236}">
              <a16:creationId xmlns:a16="http://schemas.microsoft.com/office/drawing/2014/main" id="{68F55EC6-3D85-4EB3-8D45-C0E2FA2A4B25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68" name="Text Box 97">
          <a:extLst>
            <a:ext uri="{FF2B5EF4-FFF2-40B4-BE49-F238E27FC236}">
              <a16:creationId xmlns:a16="http://schemas.microsoft.com/office/drawing/2014/main" id="{6733B4D5-DB4A-401B-A325-BD99CD3B2899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69" name="Text Box 89">
          <a:extLst>
            <a:ext uri="{FF2B5EF4-FFF2-40B4-BE49-F238E27FC236}">
              <a16:creationId xmlns:a16="http://schemas.microsoft.com/office/drawing/2014/main" id="{87D72D88-A463-40DC-9EB0-3F45223E9DD3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70" name="Text Box 97">
          <a:extLst>
            <a:ext uri="{FF2B5EF4-FFF2-40B4-BE49-F238E27FC236}">
              <a16:creationId xmlns:a16="http://schemas.microsoft.com/office/drawing/2014/main" id="{18FB1CF7-0F2F-4F79-BF39-20FD2907BEE5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71" name="Text Box 89">
          <a:extLst>
            <a:ext uri="{FF2B5EF4-FFF2-40B4-BE49-F238E27FC236}">
              <a16:creationId xmlns:a16="http://schemas.microsoft.com/office/drawing/2014/main" id="{FD6DD8B3-978A-4B48-ABB7-2B6F4AA0E2E0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72" name="Text Box 97">
          <a:extLst>
            <a:ext uri="{FF2B5EF4-FFF2-40B4-BE49-F238E27FC236}">
              <a16:creationId xmlns:a16="http://schemas.microsoft.com/office/drawing/2014/main" id="{B6EC123D-2862-404C-AB39-329F8D895545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85750"/>
    <xdr:sp macro="" textlink="">
      <xdr:nvSpPr>
        <xdr:cNvPr id="373" name="Text Box 89">
          <a:extLst>
            <a:ext uri="{FF2B5EF4-FFF2-40B4-BE49-F238E27FC236}">
              <a16:creationId xmlns:a16="http://schemas.microsoft.com/office/drawing/2014/main" id="{BAD40EE8-3CE3-446D-BDCE-A8995E365D37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85750"/>
    <xdr:sp macro="" textlink="">
      <xdr:nvSpPr>
        <xdr:cNvPr id="374" name="Text Box 97">
          <a:extLst>
            <a:ext uri="{FF2B5EF4-FFF2-40B4-BE49-F238E27FC236}">
              <a16:creationId xmlns:a16="http://schemas.microsoft.com/office/drawing/2014/main" id="{8B9EB9E5-209C-467D-ACB6-BF242BF6098A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75" name="Text Box 89">
          <a:extLst>
            <a:ext uri="{FF2B5EF4-FFF2-40B4-BE49-F238E27FC236}">
              <a16:creationId xmlns:a16="http://schemas.microsoft.com/office/drawing/2014/main" id="{BF9BFAFF-E15A-421F-A3DD-AEA8AA53A6C1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76" name="Text Box 97">
          <a:extLst>
            <a:ext uri="{FF2B5EF4-FFF2-40B4-BE49-F238E27FC236}">
              <a16:creationId xmlns:a16="http://schemas.microsoft.com/office/drawing/2014/main" id="{C2A0E860-C62E-44B0-BEF0-9D719756745C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77" name="Text Box 89">
          <a:extLst>
            <a:ext uri="{FF2B5EF4-FFF2-40B4-BE49-F238E27FC236}">
              <a16:creationId xmlns:a16="http://schemas.microsoft.com/office/drawing/2014/main" id="{F3610F15-0F73-41D8-A84D-07905DB1CF88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78" name="Text Box 97">
          <a:extLst>
            <a:ext uri="{FF2B5EF4-FFF2-40B4-BE49-F238E27FC236}">
              <a16:creationId xmlns:a16="http://schemas.microsoft.com/office/drawing/2014/main" id="{FF211265-B65C-4B00-A1E1-BBB83D90954D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79" name="Text Box 89">
          <a:extLst>
            <a:ext uri="{FF2B5EF4-FFF2-40B4-BE49-F238E27FC236}">
              <a16:creationId xmlns:a16="http://schemas.microsoft.com/office/drawing/2014/main" id="{4889A34A-F6F7-4E88-A862-33055D597AF0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70</xdr:row>
      <xdr:rowOff>0</xdr:rowOff>
    </xdr:from>
    <xdr:ext cx="0" cy="295275"/>
    <xdr:sp macro="" textlink="">
      <xdr:nvSpPr>
        <xdr:cNvPr id="380" name="Text Box 97">
          <a:extLst>
            <a:ext uri="{FF2B5EF4-FFF2-40B4-BE49-F238E27FC236}">
              <a16:creationId xmlns:a16="http://schemas.microsoft.com/office/drawing/2014/main" id="{84ABB338-BE79-4C62-B1BA-B38DF4F6A6B4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657225"/>
    <xdr:sp macro="" textlink="">
      <xdr:nvSpPr>
        <xdr:cNvPr id="381" name="Text Box 89">
          <a:extLst>
            <a:ext uri="{FF2B5EF4-FFF2-40B4-BE49-F238E27FC236}">
              <a16:creationId xmlns:a16="http://schemas.microsoft.com/office/drawing/2014/main" id="{DD46C4DE-14EE-4CB2-BE19-481D9C35C117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657225"/>
    <xdr:sp macro="" textlink="">
      <xdr:nvSpPr>
        <xdr:cNvPr id="382" name="Text Box 97">
          <a:extLst>
            <a:ext uri="{FF2B5EF4-FFF2-40B4-BE49-F238E27FC236}">
              <a16:creationId xmlns:a16="http://schemas.microsoft.com/office/drawing/2014/main" id="{AAFEA656-EC47-49A1-90A4-BE1CF5D02528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666750"/>
    <xdr:sp macro="" textlink="">
      <xdr:nvSpPr>
        <xdr:cNvPr id="383" name="Text Box 89">
          <a:extLst>
            <a:ext uri="{FF2B5EF4-FFF2-40B4-BE49-F238E27FC236}">
              <a16:creationId xmlns:a16="http://schemas.microsoft.com/office/drawing/2014/main" id="{152CF05E-7AB9-4E16-9BBB-C808F1FFF3E0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666750"/>
    <xdr:sp macro="" textlink="">
      <xdr:nvSpPr>
        <xdr:cNvPr id="384" name="Text Box 97">
          <a:extLst>
            <a:ext uri="{FF2B5EF4-FFF2-40B4-BE49-F238E27FC236}">
              <a16:creationId xmlns:a16="http://schemas.microsoft.com/office/drawing/2014/main" id="{DED02D45-CBF1-427E-A5FC-06B719EC1AE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666750"/>
    <xdr:sp macro="" textlink="">
      <xdr:nvSpPr>
        <xdr:cNvPr id="385" name="Text Box 89">
          <a:extLst>
            <a:ext uri="{FF2B5EF4-FFF2-40B4-BE49-F238E27FC236}">
              <a16:creationId xmlns:a16="http://schemas.microsoft.com/office/drawing/2014/main" id="{5644F9A5-7918-47A4-A3BD-6686E4FEE71D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666750"/>
    <xdr:sp macro="" textlink="">
      <xdr:nvSpPr>
        <xdr:cNvPr id="386" name="Text Box 97">
          <a:extLst>
            <a:ext uri="{FF2B5EF4-FFF2-40B4-BE49-F238E27FC236}">
              <a16:creationId xmlns:a16="http://schemas.microsoft.com/office/drawing/2014/main" id="{4F20639F-DDE0-40F1-838D-81702325DC24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666750"/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6D6F736B-C741-49AE-A748-C1ABC8B1D934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666750"/>
    <xdr:sp macro="" textlink="">
      <xdr:nvSpPr>
        <xdr:cNvPr id="388" name="Text Box 97">
          <a:extLst>
            <a:ext uri="{FF2B5EF4-FFF2-40B4-BE49-F238E27FC236}">
              <a16:creationId xmlns:a16="http://schemas.microsoft.com/office/drawing/2014/main" id="{C6653713-8C6C-4CFB-AA84-11A86BAD63A6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85750"/>
    <xdr:sp macro="" textlink="">
      <xdr:nvSpPr>
        <xdr:cNvPr id="389" name="Text Box 89">
          <a:extLst>
            <a:ext uri="{FF2B5EF4-FFF2-40B4-BE49-F238E27FC236}">
              <a16:creationId xmlns:a16="http://schemas.microsoft.com/office/drawing/2014/main" id="{F1571D88-AEAD-47B5-960A-BD4F09903E4E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85750"/>
    <xdr:sp macro="" textlink="">
      <xdr:nvSpPr>
        <xdr:cNvPr id="390" name="Text Box 97">
          <a:extLst>
            <a:ext uri="{FF2B5EF4-FFF2-40B4-BE49-F238E27FC236}">
              <a16:creationId xmlns:a16="http://schemas.microsoft.com/office/drawing/2014/main" id="{B8726858-3B39-4F24-AE76-C9FE48D5A68C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391" name="Text Box 89">
          <a:extLst>
            <a:ext uri="{FF2B5EF4-FFF2-40B4-BE49-F238E27FC236}">
              <a16:creationId xmlns:a16="http://schemas.microsoft.com/office/drawing/2014/main" id="{12DE6553-1816-4F39-87C2-09C625149CFB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392" name="Text Box 97">
          <a:extLst>
            <a:ext uri="{FF2B5EF4-FFF2-40B4-BE49-F238E27FC236}">
              <a16:creationId xmlns:a16="http://schemas.microsoft.com/office/drawing/2014/main" id="{8C8C025F-548E-4428-A4E8-74EAB451B760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393" name="Text Box 89">
          <a:extLst>
            <a:ext uri="{FF2B5EF4-FFF2-40B4-BE49-F238E27FC236}">
              <a16:creationId xmlns:a16="http://schemas.microsoft.com/office/drawing/2014/main" id="{2D29BC61-6899-475A-A763-92D80DECFF8E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394" name="Text Box 97">
          <a:extLst>
            <a:ext uri="{FF2B5EF4-FFF2-40B4-BE49-F238E27FC236}">
              <a16:creationId xmlns:a16="http://schemas.microsoft.com/office/drawing/2014/main" id="{AA66E92F-6F6F-477C-B654-7FFED71E8A8F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395" name="Text Box 89">
          <a:extLst>
            <a:ext uri="{FF2B5EF4-FFF2-40B4-BE49-F238E27FC236}">
              <a16:creationId xmlns:a16="http://schemas.microsoft.com/office/drawing/2014/main" id="{8E4990C6-CE9D-4A99-B9A2-8CEE6C9C1B02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396" name="Text Box 97">
          <a:extLst>
            <a:ext uri="{FF2B5EF4-FFF2-40B4-BE49-F238E27FC236}">
              <a16:creationId xmlns:a16="http://schemas.microsoft.com/office/drawing/2014/main" id="{4F6B3836-11B5-4FBD-9481-30E96F60CCEC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85750"/>
    <xdr:sp macro="" textlink="">
      <xdr:nvSpPr>
        <xdr:cNvPr id="397" name="Text Box 89">
          <a:extLst>
            <a:ext uri="{FF2B5EF4-FFF2-40B4-BE49-F238E27FC236}">
              <a16:creationId xmlns:a16="http://schemas.microsoft.com/office/drawing/2014/main" id="{CB3D92A7-2827-474F-B6DB-13FC67D21746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85750"/>
    <xdr:sp macro="" textlink="">
      <xdr:nvSpPr>
        <xdr:cNvPr id="398" name="Text Box 97">
          <a:extLst>
            <a:ext uri="{FF2B5EF4-FFF2-40B4-BE49-F238E27FC236}">
              <a16:creationId xmlns:a16="http://schemas.microsoft.com/office/drawing/2014/main" id="{303596CC-BB76-460C-BC07-B45EF0C722CA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399" name="Text Box 89">
          <a:extLst>
            <a:ext uri="{FF2B5EF4-FFF2-40B4-BE49-F238E27FC236}">
              <a16:creationId xmlns:a16="http://schemas.microsoft.com/office/drawing/2014/main" id="{73452689-8639-4C64-9F5B-C1690158F01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00" name="Text Box 97">
          <a:extLst>
            <a:ext uri="{FF2B5EF4-FFF2-40B4-BE49-F238E27FC236}">
              <a16:creationId xmlns:a16="http://schemas.microsoft.com/office/drawing/2014/main" id="{3E6980AB-CCE0-4AB0-B8AD-DC146C0FE42A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01" name="Text Box 89">
          <a:extLst>
            <a:ext uri="{FF2B5EF4-FFF2-40B4-BE49-F238E27FC236}">
              <a16:creationId xmlns:a16="http://schemas.microsoft.com/office/drawing/2014/main" id="{3EE8A718-495C-4636-A5DA-54D1F5068883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02" name="Text Box 97">
          <a:extLst>
            <a:ext uri="{FF2B5EF4-FFF2-40B4-BE49-F238E27FC236}">
              <a16:creationId xmlns:a16="http://schemas.microsoft.com/office/drawing/2014/main" id="{02911D1C-D731-4F4C-85C1-A381A47AB5C9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03" name="Text Box 89">
          <a:extLst>
            <a:ext uri="{FF2B5EF4-FFF2-40B4-BE49-F238E27FC236}">
              <a16:creationId xmlns:a16="http://schemas.microsoft.com/office/drawing/2014/main" id="{CF723F57-A290-47DC-9614-F71872151A7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04" name="Text Box 97">
          <a:extLst>
            <a:ext uri="{FF2B5EF4-FFF2-40B4-BE49-F238E27FC236}">
              <a16:creationId xmlns:a16="http://schemas.microsoft.com/office/drawing/2014/main" id="{4F0340A1-EB29-4D37-9761-41BD6474AB5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85750"/>
    <xdr:sp macro="" textlink="">
      <xdr:nvSpPr>
        <xdr:cNvPr id="405" name="Text Box 89">
          <a:extLst>
            <a:ext uri="{FF2B5EF4-FFF2-40B4-BE49-F238E27FC236}">
              <a16:creationId xmlns:a16="http://schemas.microsoft.com/office/drawing/2014/main" id="{0CDB70E5-1498-40FF-B8B6-7AE1AC231AA3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85750"/>
    <xdr:sp macro="" textlink="">
      <xdr:nvSpPr>
        <xdr:cNvPr id="406" name="Text Box 97">
          <a:extLst>
            <a:ext uri="{FF2B5EF4-FFF2-40B4-BE49-F238E27FC236}">
              <a16:creationId xmlns:a16="http://schemas.microsoft.com/office/drawing/2014/main" id="{C61F699E-AD3B-444F-8629-1C8EC60CAD68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07" name="Text Box 89">
          <a:extLst>
            <a:ext uri="{FF2B5EF4-FFF2-40B4-BE49-F238E27FC236}">
              <a16:creationId xmlns:a16="http://schemas.microsoft.com/office/drawing/2014/main" id="{30D3EA25-D1A1-4152-A687-46B01F200F5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08" name="Text Box 97">
          <a:extLst>
            <a:ext uri="{FF2B5EF4-FFF2-40B4-BE49-F238E27FC236}">
              <a16:creationId xmlns:a16="http://schemas.microsoft.com/office/drawing/2014/main" id="{1B16ED7C-C478-40CA-82A0-61FB984E058C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09" name="Text Box 89">
          <a:extLst>
            <a:ext uri="{FF2B5EF4-FFF2-40B4-BE49-F238E27FC236}">
              <a16:creationId xmlns:a16="http://schemas.microsoft.com/office/drawing/2014/main" id="{20CA4378-A02E-48DD-B022-FEFA275A44C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10" name="Text Box 97">
          <a:extLst>
            <a:ext uri="{FF2B5EF4-FFF2-40B4-BE49-F238E27FC236}">
              <a16:creationId xmlns:a16="http://schemas.microsoft.com/office/drawing/2014/main" id="{9B298953-DF9F-4D61-8E42-6F1F6CAE76F9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11" name="Text Box 89">
          <a:extLst>
            <a:ext uri="{FF2B5EF4-FFF2-40B4-BE49-F238E27FC236}">
              <a16:creationId xmlns:a16="http://schemas.microsoft.com/office/drawing/2014/main" id="{CBD4EBF6-60F4-4E98-B690-A20C524869E3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12" name="Text Box 97">
          <a:extLst>
            <a:ext uri="{FF2B5EF4-FFF2-40B4-BE49-F238E27FC236}">
              <a16:creationId xmlns:a16="http://schemas.microsoft.com/office/drawing/2014/main" id="{45E82205-5E44-4FCA-91F6-2EF10473C4EA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85750"/>
    <xdr:sp macro="" textlink="">
      <xdr:nvSpPr>
        <xdr:cNvPr id="413" name="Text Box 89">
          <a:extLst>
            <a:ext uri="{FF2B5EF4-FFF2-40B4-BE49-F238E27FC236}">
              <a16:creationId xmlns:a16="http://schemas.microsoft.com/office/drawing/2014/main" id="{B27D7C97-6AE8-4BF2-81CE-6CE52C25E5CE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85750"/>
    <xdr:sp macro="" textlink="">
      <xdr:nvSpPr>
        <xdr:cNvPr id="414" name="Text Box 97">
          <a:extLst>
            <a:ext uri="{FF2B5EF4-FFF2-40B4-BE49-F238E27FC236}">
              <a16:creationId xmlns:a16="http://schemas.microsoft.com/office/drawing/2014/main" id="{74C73239-B692-410C-8FEC-CE8FA1F8A58B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15" name="Text Box 89">
          <a:extLst>
            <a:ext uri="{FF2B5EF4-FFF2-40B4-BE49-F238E27FC236}">
              <a16:creationId xmlns:a16="http://schemas.microsoft.com/office/drawing/2014/main" id="{70EF9B8D-4D8B-43CE-A83C-7960E5EF7EE6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16" name="Text Box 97">
          <a:extLst>
            <a:ext uri="{FF2B5EF4-FFF2-40B4-BE49-F238E27FC236}">
              <a16:creationId xmlns:a16="http://schemas.microsoft.com/office/drawing/2014/main" id="{373306AD-F36B-4286-B1D5-BB62A0E42988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17" name="Text Box 89">
          <a:extLst>
            <a:ext uri="{FF2B5EF4-FFF2-40B4-BE49-F238E27FC236}">
              <a16:creationId xmlns:a16="http://schemas.microsoft.com/office/drawing/2014/main" id="{27AA841C-C568-44C1-99F1-0EE64FA5B10F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18" name="Text Box 97">
          <a:extLst>
            <a:ext uri="{FF2B5EF4-FFF2-40B4-BE49-F238E27FC236}">
              <a16:creationId xmlns:a16="http://schemas.microsoft.com/office/drawing/2014/main" id="{93424833-FE93-4C90-A402-1F6147DF28A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19" name="Text Box 89">
          <a:extLst>
            <a:ext uri="{FF2B5EF4-FFF2-40B4-BE49-F238E27FC236}">
              <a16:creationId xmlns:a16="http://schemas.microsoft.com/office/drawing/2014/main" id="{BCF90553-BF97-476F-9624-E49B2E486CE8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69</xdr:row>
      <xdr:rowOff>0</xdr:rowOff>
    </xdr:from>
    <xdr:ext cx="0" cy="295275"/>
    <xdr:sp macro="" textlink="">
      <xdr:nvSpPr>
        <xdr:cNvPr id="420" name="Text Box 97">
          <a:extLst>
            <a:ext uri="{FF2B5EF4-FFF2-40B4-BE49-F238E27FC236}">
              <a16:creationId xmlns:a16="http://schemas.microsoft.com/office/drawing/2014/main" id="{8F9A9DBA-2304-4F85-98F8-6C55604B9179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A0A4-3870-48D9-A78A-812CD5D6B74C}">
  <dimension ref="B2:AF83"/>
  <sheetViews>
    <sheetView tabSelected="1" workbookViewId="0">
      <selection activeCell="J17" sqref="J17"/>
    </sheetView>
  </sheetViews>
  <sheetFormatPr defaultRowHeight="15" x14ac:dyDescent="0.25"/>
  <cols>
    <col min="1" max="1" width="3.140625" customWidth="1"/>
    <col min="3" max="3" width="11" customWidth="1"/>
    <col min="4" max="4" width="61.7109375" customWidth="1"/>
    <col min="6" max="6" width="11.42578125" customWidth="1"/>
    <col min="7" max="11" width="12.28515625" customWidth="1"/>
    <col min="12" max="12" width="12.28515625" style="40" customWidth="1"/>
    <col min="13" max="17" width="12.28515625" customWidth="1"/>
    <col min="18" max="18" width="3.42578125" style="54" customWidth="1"/>
  </cols>
  <sheetData>
    <row r="2" spans="2:19" s="12" customFormat="1" ht="15.75" x14ac:dyDescent="0.25">
      <c r="B2" s="176" t="s">
        <v>110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51"/>
    </row>
    <row r="3" spans="2:19" s="12" customFormat="1" ht="15.75" x14ac:dyDescent="0.25">
      <c r="B3" s="194" t="s">
        <v>108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52"/>
    </row>
    <row r="4" spans="2:19" s="12" customFormat="1" ht="15.75" x14ac:dyDescent="0.25">
      <c r="B4" s="185" t="s">
        <v>109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52"/>
    </row>
    <row r="5" spans="2:19" s="12" customFormat="1" ht="15.75" x14ac:dyDescent="0.25">
      <c r="B5" s="195" t="s">
        <v>11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53"/>
    </row>
    <row r="6" spans="2:19" s="12" customFormat="1" ht="15.75" x14ac:dyDescent="0.25">
      <c r="B6" s="21" t="s">
        <v>12</v>
      </c>
      <c r="D6" s="22" t="s">
        <v>45</v>
      </c>
      <c r="E6" s="11"/>
      <c r="F6" s="14"/>
      <c r="G6" s="11"/>
      <c r="H6" s="11"/>
      <c r="I6" s="11"/>
      <c r="J6" s="11"/>
      <c r="K6" s="11"/>
      <c r="L6" s="13"/>
      <c r="M6" s="15"/>
      <c r="N6" s="11"/>
      <c r="O6" s="11"/>
      <c r="P6" s="11"/>
      <c r="Q6" s="127"/>
      <c r="R6" s="52"/>
    </row>
    <row r="7" spans="2:19" s="12" customFormat="1" ht="15.75" x14ac:dyDescent="0.25">
      <c r="B7" s="21" t="s">
        <v>13</v>
      </c>
      <c r="D7" s="22" t="s">
        <v>14</v>
      </c>
      <c r="E7" s="23"/>
      <c r="G7" s="15"/>
      <c r="H7" s="127"/>
      <c r="I7" s="11"/>
      <c r="J7" s="11"/>
      <c r="K7" s="11"/>
      <c r="L7" s="13"/>
      <c r="M7" s="15"/>
      <c r="N7" s="11"/>
      <c r="O7" s="11"/>
      <c r="P7" s="11"/>
      <c r="Q7" s="127"/>
      <c r="R7" s="52"/>
    </row>
    <row r="8" spans="2:19" s="12" customFormat="1" ht="15.75" x14ac:dyDescent="0.25">
      <c r="B8" s="21" t="s">
        <v>15</v>
      </c>
      <c r="D8" s="22" t="s">
        <v>111</v>
      </c>
      <c r="E8" s="24"/>
      <c r="G8" s="11"/>
      <c r="H8" s="25"/>
      <c r="I8" s="11"/>
      <c r="J8" s="11"/>
      <c r="K8" s="11"/>
      <c r="L8" s="24"/>
      <c r="M8" s="27"/>
      <c r="N8" s="11"/>
      <c r="O8" s="26"/>
      <c r="P8" s="11"/>
      <c r="Q8" s="127"/>
      <c r="R8" s="52"/>
    </row>
    <row r="9" spans="2:19" ht="15.75" thickBot="1" x14ac:dyDescent="0.3"/>
    <row r="10" spans="2:19" s="12" customFormat="1" ht="15.75" customHeight="1" x14ac:dyDescent="0.25">
      <c r="B10" s="186" t="s">
        <v>50</v>
      </c>
      <c r="C10" s="188" t="s">
        <v>51</v>
      </c>
      <c r="D10" s="190" t="s">
        <v>64</v>
      </c>
      <c r="E10" s="190" t="s">
        <v>52</v>
      </c>
      <c r="F10" s="192" t="s">
        <v>53</v>
      </c>
      <c r="G10" s="196" t="s">
        <v>54</v>
      </c>
      <c r="H10" s="197"/>
      <c r="I10" s="197"/>
      <c r="J10" s="197"/>
      <c r="K10" s="197"/>
      <c r="L10" s="198"/>
      <c r="M10" s="196" t="s">
        <v>55</v>
      </c>
      <c r="N10" s="197"/>
      <c r="O10" s="197"/>
      <c r="P10" s="197"/>
      <c r="Q10" s="199"/>
    </row>
    <row r="11" spans="2:19" s="12" customFormat="1" ht="93.75" customHeight="1" thickBot="1" x14ac:dyDescent="0.3">
      <c r="B11" s="187"/>
      <c r="C11" s="189"/>
      <c r="D11" s="191"/>
      <c r="E11" s="191"/>
      <c r="F11" s="193"/>
      <c r="G11" s="148" t="s">
        <v>56</v>
      </c>
      <c r="H11" s="148" t="s">
        <v>57</v>
      </c>
      <c r="I11" s="149" t="s">
        <v>58</v>
      </c>
      <c r="J11" s="149" t="s">
        <v>59</v>
      </c>
      <c r="K11" s="149" t="s">
        <v>60</v>
      </c>
      <c r="L11" s="150" t="s">
        <v>61</v>
      </c>
      <c r="M11" s="149" t="s">
        <v>62</v>
      </c>
      <c r="N11" s="149" t="s">
        <v>58</v>
      </c>
      <c r="O11" s="149" t="s">
        <v>59</v>
      </c>
      <c r="P11" s="149" t="s">
        <v>60</v>
      </c>
      <c r="Q11" s="151" t="s">
        <v>63</v>
      </c>
    </row>
    <row r="12" spans="2:19" s="2" customFormat="1" ht="20.25" customHeight="1" x14ac:dyDescent="0.25">
      <c r="B12" s="116">
        <v>1</v>
      </c>
      <c r="C12" s="117"/>
      <c r="D12" s="118" t="s">
        <v>7</v>
      </c>
      <c r="E12" s="117"/>
      <c r="F12" s="119"/>
      <c r="G12" s="120"/>
      <c r="H12" s="120"/>
      <c r="I12" s="121"/>
      <c r="J12" s="117"/>
      <c r="K12" s="117"/>
      <c r="L12" s="121"/>
      <c r="M12" s="122"/>
      <c r="N12" s="121"/>
      <c r="O12" s="121"/>
      <c r="P12" s="144"/>
      <c r="Q12" s="123"/>
      <c r="R12" s="33"/>
      <c r="S12" s="48"/>
    </row>
    <row r="13" spans="2:19" s="4" customFormat="1" ht="37.5" customHeight="1" x14ac:dyDescent="0.25">
      <c r="B13" s="71" t="s">
        <v>65</v>
      </c>
      <c r="C13" s="72" t="s">
        <v>0</v>
      </c>
      <c r="D13" s="73" t="s">
        <v>106</v>
      </c>
      <c r="E13" s="74" t="s">
        <v>3</v>
      </c>
      <c r="F13" s="75">
        <v>2800</v>
      </c>
      <c r="G13" s="76"/>
      <c r="H13" s="77"/>
      <c r="I13" s="76"/>
      <c r="J13" s="76"/>
      <c r="K13" s="76"/>
      <c r="L13" s="78"/>
      <c r="M13" s="79"/>
      <c r="N13" s="77"/>
      <c r="O13" s="77"/>
      <c r="P13" s="97"/>
      <c r="Q13" s="80"/>
      <c r="R13" s="33"/>
    </row>
    <row r="14" spans="2:19" s="4" customFormat="1" ht="20.25" customHeight="1" x14ac:dyDescent="0.25">
      <c r="B14" s="71" t="s">
        <v>66</v>
      </c>
      <c r="C14" s="3" t="s">
        <v>0</v>
      </c>
      <c r="D14" s="5" t="s">
        <v>48</v>
      </c>
      <c r="E14" s="3" t="s">
        <v>49</v>
      </c>
      <c r="F14" s="6">
        <f>0.034*F13</f>
        <v>95.2</v>
      </c>
      <c r="G14" s="7"/>
      <c r="H14" s="7"/>
      <c r="I14" s="8"/>
      <c r="J14" s="3"/>
      <c r="K14" s="3"/>
      <c r="L14" s="128"/>
      <c r="M14" s="129"/>
      <c r="N14" s="8"/>
      <c r="O14" s="8"/>
      <c r="P14" s="145"/>
      <c r="Q14" s="131"/>
      <c r="R14" s="33"/>
    </row>
    <row r="15" spans="2:19" s="4" customFormat="1" ht="37.5" customHeight="1" x14ac:dyDescent="0.25">
      <c r="B15" s="81" t="s">
        <v>67</v>
      </c>
      <c r="C15" s="82" t="s">
        <v>0</v>
      </c>
      <c r="D15" s="83" t="s">
        <v>17</v>
      </c>
      <c r="E15" s="84" t="s">
        <v>2</v>
      </c>
      <c r="F15" s="85">
        <f>F13</f>
        <v>2800</v>
      </c>
      <c r="G15" s="76"/>
      <c r="H15" s="77"/>
      <c r="I15" s="76"/>
      <c r="J15" s="76"/>
      <c r="K15" s="76"/>
      <c r="L15" s="86"/>
      <c r="M15" s="79"/>
      <c r="N15" s="77"/>
      <c r="O15" s="77"/>
      <c r="P15" s="97"/>
      <c r="Q15" s="80"/>
      <c r="R15" s="33"/>
    </row>
    <row r="16" spans="2:19" s="4" customFormat="1" ht="20.25" customHeight="1" x14ac:dyDescent="0.25">
      <c r="B16" s="81" t="s">
        <v>68</v>
      </c>
      <c r="C16" s="82" t="s">
        <v>0</v>
      </c>
      <c r="D16" s="87" t="s">
        <v>4</v>
      </c>
      <c r="E16" s="84" t="s">
        <v>1</v>
      </c>
      <c r="F16" s="85">
        <v>1820</v>
      </c>
      <c r="G16" s="76"/>
      <c r="H16" s="77"/>
      <c r="I16" s="76"/>
      <c r="J16" s="76"/>
      <c r="K16" s="76"/>
      <c r="L16" s="78"/>
      <c r="M16" s="79"/>
      <c r="N16" s="77"/>
      <c r="O16" s="77"/>
      <c r="P16" s="97"/>
      <c r="Q16" s="80"/>
      <c r="R16" s="33"/>
    </row>
    <row r="17" spans="2:32" s="4" customFormat="1" ht="20.25" customHeight="1" x14ac:dyDescent="0.25">
      <c r="B17" s="81" t="s">
        <v>69</v>
      </c>
      <c r="C17" s="82" t="s">
        <v>0</v>
      </c>
      <c r="D17" s="73" t="s">
        <v>10</v>
      </c>
      <c r="E17" s="74" t="s">
        <v>1</v>
      </c>
      <c r="F17" s="85">
        <v>25</v>
      </c>
      <c r="G17" s="111"/>
      <c r="H17" s="77"/>
      <c r="I17" s="76"/>
      <c r="J17" s="76"/>
      <c r="K17" s="76"/>
      <c r="L17" s="86"/>
      <c r="M17" s="79"/>
      <c r="N17" s="77"/>
      <c r="O17" s="77"/>
      <c r="P17" s="97"/>
      <c r="Q17" s="80"/>
      <c r="R17" s="33"/>
    </row>
    <row r="18" spans="2:32" s="4" customFormat="1" ht="35.25" customHeight="1" x14ac:dyDescent="0.25">
      <c r="B18" s="98" t="s">
        <v>70</v>
      </c>
      <c r="C18" s="72" t="s">
        <v>0</v>
      </c>
      <c r="D18" s="112" t="s">
        <v>5</v>
      </c>
      <c r="E18" s="84" t="s">
        <v>3</v>
      </c>
      <c r="F18" s="113">
        <v>12.5</v>
      </c>
      <c r="G18" s="105"/>
      <c r="H18" s="106"/>
      <c r="I18" s="107"/>
      <c r="J18" s="107"/>
      <c r="K18" s="107"/>
      <c r="L18" s="86"/>
      <c r="M18" s="100"/>
      <c r="N18" s="99"/>
      <c r="O18" s="99"/>
      <c r="P18" s="101"/>
      <c r="Q18" s="80"/>
      <c r="R18" s="33"/>
    </row>
    <row r="19" spans="2:32" s="4" customFormat="1" ht="20.25" customHeight="1" x14ac:dyDescent="0.25">
      <c r="B19" s="81" t="s">
        <v>71</v>
      </c>
      <c r="C19" s="72" t="s">
        <v>0</v>
      </c>
      <c r="D19" s="103" t="s">
        <v>21</v>
      </c>
      <c r="E19" s="72" t="s">
        <v>9</v>
      </c>
      <c r="F19" s="104">
        <v>2</v>
      </c>
      <c r="G19" s="105"/>
      <c r="H19" s="106"/>
      <c r="I19" s="107"/>
      <c r="J19" s="107"/>
      <c r="K19" s="107"/>
      <c r="L19" s="78"/>
      <c r="M19" s="108"/>
      <c r="N19" s="106"/>
      <c r="O19" s="106"/>
      <c r="P19" s="109"/>
      <c r="Q19" s="80"/>
      <c r="R19" s="33"/>
      <c r="S19" s="33"/>
      <c r="T19" s="34"/>
      <c r="U19" s="34"/>
      <c r="V19" s="35"/>
      <c r="W19" s="34"/>
      <c r="X19" s="35"/>
      <c r="Y19" s="34"/>
      <c r="Z19" s="35"/>
      <c r="AA19" s="34"/>
      <c r="AB19" s="36"/>
      <c r="AC19" s="37"/>
      <c r="AD19" s="38"/>
      <c r="AE19" s="38"/>
      <c r="AF19" s="38"/>
    </row>
    <row r="20" spans="2:32" s="4" customFormat="1" ht="20.25" customHeight="1" x14ac:dyDescent="0.25">
      <c r="B20" s="81" t="s">
        <v>72</v>
      </c>
      <c r="C20" s="72" t="s">
        <v>0</v>
      </c>
      <c r="D20" s="87" t="s">
        <v>16</v>
      </c>
      <c r="E20" s="72" t="s">
        <v>9</v>
      </c>
      <c r="F20" s="104">
        <v>1</v>
      </c>
      <c r="G20" s="105"/>
      <c r="H20" s="105"/>
      <c r="I20" s="106"/>
      <c r="J20" s="72"/>
      <c r="K20" s="72"/>
      <c r="L20" s="124"/>
      <c r="M20" s="108"/>
      <c r="N20" s="106"/>
      <c r="O20" s="106"/>
      <c r="P20" s="109"/>
      <c r="Q20" s="80"/>
      <c r="R20" s="33"/>
      <c r="S20" s="33"/>
      <c r="T20" s="34"/>
      <c r="U20" s="34"/>
      <c r="V20" s="35"/>
      <c r="W20" s="34"/>
      <c r="X20" s="35"/>
      <c r="Y20" s="34"/>
      <c r="Z20" s="35"/>
      <c r="AA20" s="34"/>
      <c r="AB20" s="36"/>
      <c r="AC20" s="37"/>
      <c r="AD20" s="38"/>
      <c r="AE20" s="38"/>
      <c r="AF20" s="38"/>
    </row>
    <row r="21" spans="2:32" s="2" customFormat="1" ht="16.5" thickBot="1" x14ac:dyDescent="0.3">
      <c r="B21" s="62"/>
      <c r="C21" s="63"/>
      <c r="D21" s="64" t="s">
        <v>6</v>
      </c>
      <c r="E21" s="63"/>
      <c r="F21" s="65"/>
      <c r="G21" s="66"/>
      <c r="H21" s="66"/>
      <c r="I21" s="67"/>
      <c r="J21" s="63"/>
      <c r="K21" s="63"/>
      <c r="L21" s="68"/>
      <c r="M21" s="69"/>
      <c r="N21" s="67"/>
      <c r="O21" s="67"/>
      <c r="P21" s="70"/>
      <c r="Q21" s="102"/>
      <c r="R21" s="33"/>
    </row>
    <row r="22" spans="2:32" s="2" customFormat="1" ht="20.25" customHeight="1" x14ac:dyDescent="0.25">
      <c r="B22" s="116">
        <v>2</v>
      </c>
      <c r="C22" s="117"/>
      <c r="D22" s="118" t="s">
        <v>19</v>
      </c>
      <c r="E22" s="117"/>
      <c r="F22" s="119"/>
      <c r="G22" s="120"/>
      <c r="H22" s="120"/>
      <c r="I22" s="121"/>
      <c r="J22" s="117"/>
      <c r="K22" s="117"/>
      <c r="L22" s="121"/>
      <c r="M22" s="122"/>
      <c r="N22" s="121"/>
      <c r="O22" s="121"/>
      <c r="P22" s="144"/>
      <c r="Q22" s="123"/>
      <c r="R22" s="33"/>
      <c r="S22" s="48"/>
    </row>
    <row r="23" spans="2:32" s="4" customFormat="1" ht="37.5" customHeight="1" x14ac:dyDescent="0.25">
      <c r="B23" s="71">
        <v>2.1</v>
      </c>
      <c r="C23" s="72" t="s">
        <v>0</v>
      </c>
      <c r="D23" s="73" t="s">
        <v>106</v>
      </c>
      <c r="E23" s="74" t="s">
        <v>3</v>
      </c>
      <c r="F23" s="75">
        <v>937</v>
      </c>
      <c r="G23" s="76"/>
      <c r="H23" s="77"/>
      <c r="I23" s="76"/>
      <c r="J23" s="76"/>
      <c r="K23" s="76"/>
      <c r="L23" s="78"/>
      <c r="M23" s="79"/>
      <c r="N23" s="77"/>
      <c r="O23" s="77"/>
      <c r="P23" s="97"/>
      <c r="Q23" s="80"/>
      <c r="R23" s="33"/>
    </row>
    <row r="24" spans="2:32" s="4" customFormat="1" ht="40.5" customHeight="1" x14ac:dyDescent="0.25">
      <c r="B24" s="81" t="s">
        <v>73</v>
      </c>
      <c r="C24" s="82" t="s">
        <v>0</v>
      </c>
      <c r="D24" s="83" t="s">
        <v>17</v>
      </c>
      <c r="E24" s="84" t="s">
        <v>2</v>
      </c>
      <c r="F24" s="85">
        <f>F23</f>
        <v>937</v>
      </c>
      <c r="G24" s="76"/>
      <c r="H24" s="77"/>
      <c r="I24" s="76"/>
      <c r="J24" s="76"/>
      <c r="K24" s="76"/>
      <c r="L24" s="86"/>
      <c r="M24" s="79"/>
      <c r="N24" s="77"/>
      <c r="O24" s="77"/>
      <c r="P24" s="97"/>
      <c r="Q24" s="80"/>
      <c r="R24" s="33"/>
    </row>
    <row r="25" spans="2:32" s="4" customFormat="1" ht="20.25" customHeight="1" x14ac:dyDescent="0.25">
      <c r="B25" s="81" t="s">
        <v>74</v>
      </c>
      <c r="C25" s="82" t="s">
        <v>0</v>
      </c>
      <c r="D25" s="87" t="s">
        <v>4</v>
      </c>
      <c r="E25" s="84" t="s">
        <v>1</v>
      </c>
      <c r="F25" s="85">
        <v>380</v>
      </c>
      <c r="G25" s="76"/>
      <c r="H25" s="77"/>
      <c r="I25" s="76"/>
      <c r="J25" s="76"/>
      <c r="K25" s="76"/>
      <c r="L25" s="78"/>
      <c r="M25" s="79"/>
      <c r="N25" s="77"/>
      <c r="O25" s="77"/>
      <c r="P25" s="97"/>
      <c r="Q25" s="80"/>
      <c r="R25" s="33"/>
    </row>
    <row r="26" spans="2:32" s="2" customFormat="1" ht="16.5" thickBot="1" x14ac:dyDescent="0.3">
      <c r="B26" s="88"/>
      <c r="C26" s="89"/>
      <c r="D26" s="90" t="s">
        <v>20</v>
      </c>
      <c r="E26" s="89"/>
      <c r="F26" s="91"/>
      <c r="G26" s="92"/>
      <c r="H26" s="92"/>
      <c r="I26" s="93"/>
      <c r="J26" s="89"/>
      <c r="K26" s="89"/>
      <c r="L26" s="94"/>
      <c r="M26" s="95"/>
      <c r="N26" s="93"/>
      <c r="O26" s="93"/>
      <c r="P26" s="96"/>
      <c r="Q26" s="115"/>
      <c r="R26" s="33"/>
    </row>
    <row r="27" spans="2:32" s="2" customFormat="1" ht="20.25" customHeight="1" x14ac:dyDescent="0.25">
      <c r="B27" s="116">
        <v>3</v>
      </c>
      <c r="C27" s="117"/>
      <c r="D27" s="118" t="s">
        <v>22</v>
      </c>
      <c r="E27" s="117"/>
      <c r="F27" s="119"/>
      <c r="G27" s="120"/>
      <c r="H27" s="120"/>
      <c r="I27" s="121"/>
      <c r="J27" s="117"/>
      <c r="K27" s="117"/>
      <c r="L27" s="121"/>
      <c r="M27" s="122"/>
      <c r="N27" s="121"/>
      <c r="O27" s="121"/>
      <c r="P27" s="144"/>
      <c r="Q27" s="123"/>
      <c r="R27" s="33"/>
      <c r="S27" s="48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2:32" s="4" customFormat="1" ht="37.5" customHeight="1" x14ac:dyDescent="0.25">
      <c r="B28" s="71" t="s">
        <v>75</v>
      </c>
      <c r="C28" s="72" t="s">
        <v>0</v>
      </c>
      <c r="D28" s="73" t="s">
        <v>18</v>
      </c>
      <c r="E28" s="74" t="s">
        <v>3</v>
      </c>
      <c r="F28" s="75">
        <v>900</v>
      </c>
      <c r="G28" s="76"/>
      <c r="H28" s="77"/>
      <c r="I28" s="76"/>
      <c r="J28" s="76"/>
      <c r="K28" s="76"/>
      <c r="L28" s="78"/>
      <c r="M28" s="79"/>
      <c r="N28" s="77"/>
      <c r="O28" s="77"/>
      <c r="P28" s="97"/>
      <c r="Q28" s="80"/>
      <c r="R28" s="33"/>
    </row>
    <row r="29" spans="2:32" s="4" customFormat="1" ht="40.5" customHeight="1" x14ac:dyDescent="0.25">
      <c r="B29" s="81" t="s">
        <v>76</v>
      </c>
      <c r="C29" s="82" t="s">
        <v>0</v>
      </c>
      <c r="D29" s="83" t="s">
        <v>17</v>
      </c>
      <c r="E29" s="84" t="s">
        <v>2</v>
      </c>
      <c r="F29" s="85">
        <f>F28</f>
        <v>900</v>
      </c>
      <c r="G29" s="76"/>
      <c r="H29" s="77"/>
      <c r="I29" s="76"/>
      <c r="J29" s="76"/>
      <c r="K29" s="76"/>
      <c r="L29" s="86"/>
      <c r="M29" s="79"/>
      <c r="N29" s="77"/>
      <c r="O29" s="77"/>
      <c r="P29" s="97"/>
      <c r="Q29" s="80"/>
      <c r="R29" s="33"/>
    </row>
    <row r="30" spans="2:32" s="4" customFormat="1" ht="20.25" customHeight="1" x14ac:dyDescent="0.25">
      <c r="B30" s="81" t="s">
        <v>77</v>
      </c>
      <c r="C30" s="82" t="s">
        <v>0</v>
      </c>
      <c r="D30" s="87" t="s">
        <v>4</v>
      </c>
      <c r="E30" s="84" t="s">
        <v>1</v>
      </c>
      <c r="F30" s="85">
        <v>250</v>
      </c>
      <c r="G30" s="76"/>
      <c r="H30" s="77"/>
      <c r="I30" s="76"/>
      <c r="J30" s="76"/>
      <c r="K30" s="76"/>
      <c r="L30" s="78"/>
      <c r="M30" s="79"/>
      <c r="N30" s="77"/>
      <c r="O30" s="77"/>
      <c r="P30" s="97"/>
      <c r="Q30" s="80"/>
      <c r="R30" s="33"/>
    </row>
    <row r="31" spans="2:32" s="4" customFormat="1" ht="20.25" customHeight="1" x14ac:dyDescent="0.25">
      <c r="B31" s="81" t="s">
        <v>78</v>
      </c>
      <c r="C31" s="72" t="s">
        <v>0</v>
      </c>
      <c r="D31" s="103" t="s">
        <v>21</v>
      </c>
      <c r="E31" s="72" t="s">
        <v>9</v>
      </c>
      <c r="F31" s="104">
        <v>2</v>
      </c>
      <c r="G31" s="105"/>
      <c r="H31" s="106"/>
      <c r="I31" s="107"/>
      <c r="J31" s="107"/>
      <c r="K31" s="107"/>
      <c r="L31" s="125"/>
      <c r="M31" s="108"/>
      <c r="N31" s="106"/>
      <c r="O31" s="106"/>
      <c r="P31" s="109"/>
      <c r="Q31" s="80"/>
      <c r="R31" s="33"/>
      <c r="S31" s="33"/>
      <c r="T31" s="34"/>
      <c r="U31" s="34"/>
      <c r="V31" s="35"/>
      <c r="W31" s="34"/>
      <c r="X31" s="35"/>
      <c r="Y31" s="34"/>
      <c r="Z31" s="35"/>
      <c r="AA31" s="34"/>
      <c r="AB31" s="36"/>
      <c r="AC31" s="37"/>
      <c r="AD31" s="38"/>
      <c r="AE31" s="38"/>
      <c r="AF31" s="38"/>
    </row>
    <row r="32" spans="2:32" s="4" customFormat="1" ht="20.25" customHeight="1" x14ac:dyDescent="0.25">
      <c r="B32" s="81" t="s">
        <v>79</v>
      </c>
      <c r="C32" s="72" t="s">
        <v>0</v>
      </c>
      <c r="D32" s="103" t="s">
        <v>25</v>
      </c>
      <c r="E32" s="72" t="s">
        <v>9</v>
      </c>
      <c r="F32" s="104">
        <v>1</v>
      </c>
      <c r="G32" s="105"/>
      <c r="H32" s="106"/>
      <c r="I32" s="107"/>
      <c r="J32" s="107"/>
      <c r="K32" s="107"/>
      <c r="L32" s="125"/>
      <c r="M32" s="108"/>
      <c r="N32" s="106"/>
      <c r="O32" s="106"/>
      <c r="P32" s="109"/>
      <c r="Q32" s="80"/>
      <c r="R32" s="33"/>
      <c r="S32" s="33"/>
      <c r="T32" s="34"/>
      <c r="U32" s="34"/>
      <c r="V32" s="35"/>
      <c r="W32" s="34"/>
      <c r="X32" s="35"/>
      <c r="Y32" s="34"/>
      <c r="Z32" s="35"/>
      <c r="AA32" s="34"/>
      <c r="AB32" s="36"/>
      <c r="AC32" s="37"/>
      <c r="AD32" s="38"/>
      <c r="AE32" s="38"/>
      <c r="AF32" s="38"/>
    </row>
    <row r="33" spans="2:32" s="4" customFormat="1" ht="20.25" customHeight="1" x14ac:dyDescent="0.25">
      <c r="B33" s="81" t="s">
        <v>80</v>
      </c>
      <c r="C33" s="72" t="s">
        <v>0</v>
      </c>
      <c r="D33" s="87" t="s">
        <v>16</v>
      </c>
      <c r="E33" s="72" t="s">
        <v>9</v>
      </c>
      <c r="F33" s="104">
        <v>2</v>
      </c>
      <c r="G33" s="105"/>
      <c r="H33" s="105"/>
      <c r="I33" s="106"/>
      <c r="J33" s="72"/>
      <c r="K33" s="72"/>
      <c r="L33" s="110"/>
      <c r="M33" s="108"/>
      <c r="N33" s="106"/>
      <c r="O33" s="106"/>
      <c r="P33" s="109"/>
      <c r="Q33" s="80"/>
      <c r="R33" s="33"/>
      <c r="S33" s="33"/>
      <c r="T33" s="34"/>
      <c r="U33" s="34"/>
      <c r="V33" s="35"/>
      <c r="W33" s="34"/>
      <c r="X33" s="35"/>
      <c r="Y33" s="34"/>
      <c r="Z33" s="35"/>
      <c r="AA33" s="34"/>
      <c r="AB33" s="36"/>
      <c r="AC33" s="37"/>
      <c r="AD33" s="38"/>
      <c r="AE33" s="38"/>
      <c r="AF33" s="38"/>
    </row>
    <row r="34" spans="2:32" s="4" customFormat="1" ht="20.25" customHeight="1" x14ac:dyDescent="0.25">
      <c r="B34" s="81" t="s">
        <v>81</v>
      </c>
      <c r="C34" s="82" t="s">
        <v>0</v>
      </c>
      <c r="D34" s="73" t="s">
        <v>10</v>
      </c>
      <c r="E34" s="74" t="s">
        <v>1</v>
      </c>
      <c r="F34" s="85">
        <v>123</v>
      </c>
      <c r="G34" s="111"/>
      <c r="H34" s="77"/>
      <c r="I34" s="76"/>
      <c r="J34" s="76"/>
      <c r="K34" s="76"/>
      <c r="L34" s="86"/>
      <c r="M34" s="79"/>
      <c r="N34" s="77"/>
      <c r="O34" s="77"/>
      <c r="P34" s="97"/>
      <c r="Q34" s="80"/>
      <c r="R34" s="33"/>
    </row>
    <row r="35" spans="2:32" s="4" customFormat="1" ht="34.5" customHeight="1" x14ac:dyDescent="0.25">
      <c r="B35" s="81" t="s">
        <v>82</v>
      </c>
      <c r="C35" s="82" t="s">
        <v>0</v>
      </c>
      <c r="D35" s="5" t="s">
        <v>43</v>
      </c>
      <c r="E35" s="74" t="s">
        <v>3</v>
      </c>
      <c r="F35" s="85">
        <v>185</v>
      </c>
      <c r="G35" s="111"/>
      <c r="H35" s="77"/>
      <c r="I35" s="76"/>
      <c r="J35" s="76"/>
      <c r="K35" s="76"/>
      <c r="L35" s="86"/>
      <c r="M35" s="79"/>
      <c r="N35" s="77"/>
      <c r="O35" s="77"/>
      <c r="P35" s="97"/>
      <c r="Q35" s="80"/>
      <c r="R35" s="33"/>
    </row>
    <row r="36" spans="2:32" s="4" customFormat="1" ht="20.25" customHeight="1" x14ac:dyDescent="0.25">
      <c r="B36" s="81" t="s">
        <v>83</v>
      </c>
      <c r="C36" s="82" t="s">
        <v>0</v>
      </c>
      <c r="D36" s="5" t="s">
        <v>44</v>
      </c>
      <c r="E36" s="74" t="s">
        <v>3</v>
      </c>
      <c r="F36" s="85">
        <v>185</v>
      </c>
      <c r="G36" s="111"/>
      <c r="H36" s="77"/>
      <c r="I36" s="76"/>
      <c r="J36" s="76"/>
      <c r="K36" s="76"/>
      <c r="L36" s="86"/>
      <c r="M36" s="79"/>
      <c r="N36" s="77"/>
      <c r="O36" s="77"/>
      <c r="P36" s="97"/>
      <c r="Q36" s="80"/>
      <c r="R36" s="33"/>
    </row>
    <row r="37" spans="2:32" s="4" customFormat="1" ht="20.25" customHeight="1" x14ac:dyDescent="0.25">
      <c r="B37" s="81" t="s">
        <v>84</v>
      </c>
      <c r="C37" s="82" t="s">
        <v>0</v>
      </c>
      <c r="D37" s="5" t="s">
        <v>4</v>
      </c>
      <c r="E37" s="74" t="s">
        <v>1</v>
      </c>
      <c r="F37" s="85">
        <v>5</v>
      </c>
      <c r="G37" s="111"/>
      <c r="H37" s="77"/>
      <c r="I37" s="76"/>
      <c r="J37" s="76"/>
      <c r="K37" s="76"/>
      <c r="L37" s="86"/>
      <c r="M37" s="79"/>
      <c r="N37" s="77"/>
      <c r="O37" s="77"/>
      <c r="P37" s="97"/>
      <c r="Q37" s="80"/>
      <c r="R37" s="33"/>
    </row>
    <row r="38" spans="2:32" s="4" customFormat="1" ht="35.25" customHeight="1" x14ac:dyDescent="0.25">
      <c r="B38" s="81" t="s">
        <v>85</v>
      </c>
      <c r="C38" s="72" t="s">
        <v>0</v>
      </c>
      <c r="D38" s="112" t="s">
        <v>5</v>
      </c>
      <c r="E38" s="84" t="s">
        <v>3</v>
      </c>
      <c r="F38" s="113">
        <v>61.5</v>
      </c>
      <c r="G38" s="105"/>
      <c r="H38" s="106"/>
      <c r="I38" s="107"/>
      <c r="J38" s="107"/>
      <c r="K38" s="107"/>
      <c r="L38" s="86"/>
      <c r="M38" s="79"/>
      <c r="N38" s="77"/>
      <c r="O38" s="77"/>
      <c r="P38" s="97"/>
      <c r="Q38" s="80"/>
      <c r="R38" s="33"/>
    </row>
    <row r="39" spans="2:32" s="2" customFormat="1" ht="16.5" thickBot="1" x14ac:dyDescent="0.3">
      <c r="B39" s="114"/>
      <c r="C39" s="89"/>
      <c r="D39" s="90" t="s">
        <v>26</v>
      </c>
      <c r="E39" s="89"/>
      <c r="F39" s="91"/>
      <c r="G39" s="92"/>
      <c r="H39" s="92"/>
      <c r="I39" s="93"/>
      <c r="J39" s="89"/>
      <c r="K39" s="89"/>
      <c r="L39" s="94"/>
      <c r="M39" s="95"/>
      <c r="N39" s="93"/>
      <c r="O39" s="93"/>
      <c r="P39" s="96"/>
      <c r="Q39" s="115"/>
      <c r="R39" s="33"/>
    </row>
    <row r="40" spans="2:32" s="2" customFormat="1" ht="20.25" customHeight="1" x14ac:dyDescent="0.25">
      <c r="B40" s="116">
        <v>4</v>
      </c>
      <c r="C40" s="117"/>
      <c r="D40" s="118" t="s">
        <v>23</v>
      </c>
      <c r="E40" s="117"/>
      <c r="F40" s="119"/>
      <c r="G40" s="120"/>
      <c r="H40" s="120"/>
      <c r="I40" s="121"/>
      <c r="J40" s="117"/>
      <c r="K40" s="117"/>
      <c r="L40" s="121"/>
      <c r="M40" s="122"/>
      <c r="N40" s="121"/>
      <c r="O40" s="121"/>
      <c r="P40" s="144"/>
      <c r="Q40" s="123"/>
      <c r="R40" s="33"/>
      <c r="S40" s="48"/>
    </row>
    <row r="41" spans="2:32" s="4" customFormat="1" ht="37.5" customHeight="1" x14ac:dyDescent="0.25">
      <c r="B41" s="71" t="s">
        <v>86</v>
      </c>
      <c r="C41" s="72" t="s">
        <v>0</v>
      </c>
      <c r="D41" s="73" t="s">
        <v>46</v>
      </c>
      <c r="E41" s="74" t="s">
        <v>3</v>
      </c>
      <c r="F41" s="75">
        <v>3000</v>
      </c>
      <c r="G41" s="76"/>
      <c r="H41" s="77"/>
      <c r="I41" s="76"/>
      <c r="J41" s="76"/>
      <c r="K41" s="76"/>
      <c r="L41" s="78"/>
      <c r="M41" s="79"/>
      <c r="N41" s="77"/>
      <c r="O41" s="77"/>
      <c r="P41" s="97"/>
      <c r="Q41" s="80"/>
      <c r="R41" s="33"/>
    </row>
    <row r="42" spans="2:32" s="4" customFormat="1" ht="20.25" customHeight="1" x14ac:dyDescent="0.25">
      <c r="B42" s="71" t="s">
        <v>87</v>
      </c>
      <c r="C42" s="3" t="s">
        <v>0</v>
      </c>
      <c r="D42" s="5" t="s">
        <v>48</v>
      </c>
      <c r="E42" s="3" t="s">
        <v>49</v>
      </c>
      <c r="F42" s="6">
        <f>0.034*F41</f>
        <v>102.00000000000001</v>
      </c>
      <c r="G42" s="7"/>
      <c r="H42" s="7"/>
      <c r="I42" s="8"/>
      <c r="J42" s="3"/>
      <c r="K42" s="3"/>
      <c r="L42" s="128"/>
      <c r="M42" s="129"/>
      <c r="N42" s="8"/>
      <c r="O42" s="8"/>
      <c r="P42" s="145"/>
      <c r="Q42" s="131"/>
      <c r="R42" s="33"/>
    </row>
    <row r="43" spans="2:32" s="4" customFormat="1" ht="37.5" customHeight="1" x14ac:dyDescent="0.25">
      <c r="B43" s="81" t="s">
        <v>88</v>
      </c>
      <c r="C43" s="82" t="s">
        <v>0</v>
      </c>
      <c r="D43" s="83" t="s">
        <v>47</v>
      </c>
      <c r="E43" s="84" t="s">
        <v>2</v>
      </c>
      <c r="F43" s="85">
        <f>F41</f>
        <v>3000</v>
      </c>
      <c r="G43" s="76"/>
      <c r="H43" s="77"/>
      <c r="I43" s="76"/>
      <c r="J43" s="76"/>
      <c r="K43" s="76"/>
      <c r="L43" s="86"/>
      <c r="M43" s="79"/>
      <c r="N43" s="77"/>
      <c r="O43" s="77"/>
      <c r="P43" s="97"/>
      <c r="Q43" s="80"/>
      <c r="R43" s="33"/>
    </row>
    <row r="44" spans="2:32" s="4" customFormat="1" ht="20.25" customHeight="1" x14ac:dyDescent="0.25">
      <c r="B44" s="81" t="s">
        <v>89</v>
      </c>
      <c r="C44" s="82" t="s">
        <v>0</v>
      </c>
      <c r="D44" s="87" t="s">
        <v>4</v>
      </c>
      <c r="E44" s="84" t="s">
        <v>1</v>
      </c>
      <c r="F44" s="85">
        <v>1820</v>
      </c>
      <c r="G44" s="76"/>
      <c r="H44" s="77"/>
      <c r="I44" s="76"/>
      <c r="J44" s="76"/>
      <c r="K44" s="76"/>
      <c r="L44" s="78"/>
      <c r="M44" s="79"/>
      <c r="N44" s="77"/>
      <c r="O44" s="77"/>
      <c r="P44" s="97"/>
      <c r="Q44" s="80"/>
      <c r="R44" s="33"/>
    </row>
    <row r="45" spans="2:32" s="4" customFormat="1" ht="20.25" customHeight="1" x14ac:dyDescent="0.25">
      <c r="B45" s="81" t="s">
        <v>90</v>
      </c>
      <c r="C45" s="72" t="s">
        <v>0</v>
      </c>
      <c r="D45" s="103" t="s">
        <v>21</v>
      </c>
      <c r="E45" s="72" t="s">
        <v>9</v>
      </c>
      <c r="F45" s="104">
        <v>6</v>
      </c>
      <c r="G45" s="105"/>
      <c r="H45" s="106"/>
      <c r="I45" s="107"/>
      <c r="J45" s="107"/>
      <c r="K45" s="107"/>
      <c r="L45" s="72"/>
      <c r="M45" s="108"/>
      <c r="N45" s="106"/>
      <c r="O45" s="106"/>
      <c r="P45" s="109"/>
      <c r="Q45" s="80"/>
      <c r="R45" s="33"/>
      <c r="S45" s="33"/>
      <c r="T45" s="34"/>
      <c r="U45" s="34"/>
      <c r="V45" s="35"/>
      <c r="W45" s="34"/>
      <c r="X45" s="35"/>
      <c r="Y45" s="34"/>
      <c r="Z45" s="35"/>
      <c r="AA45" s="34"/>
      <c r="AB45" s="36"/>
      <c r="AC45" s="37"/>
      <c r="AD45" s="38"/>
      <c r="AE45" s="38"/>
      <c r="AF45" s="38"/>
    </row>
    <row r="46" spans="2:32" s="4" customFormat="1" ht="20.25" customHeight="1" x14ac:dyDescent="0.25">
      <c r="B46" s="81" t="s">
        <v>91</v>
      </c>
      <c r="C46" s="72" t="s">
        <v>0</v>
      </c>
      <c r="D46" s="87" t="s">
        <v>16</v>
      </c>
      <c r="E46" s="72" t="s">
        <v>9</v>
      </c>
      <c r="F46" s="104">
        <v>1</v>
      </c>
      <c r="G46" s="105"/>
      <c r="H46" s="105"/>
      <c r="I46" s="106"/>
      <c r="J46" s="72"/>
      <c r="K46" s="72"/>
      <c r="L46" s="110"/>
      <c r="M46" s="108"/>
      <c r="N46" s="106"/>
      <c r="O46" s="106"/>
      <c r="P46" s="109"/>
      <c r="Q46" s="80"/>
      <c r="R46" s="33"/>
      <c r="S46" s="33"/>
      <c r="T46" s="34"/>
      <c r="U46" s="34"/>
      <c r="V46" s="35"/>
      <c r="W46" s="34"/>
      <c r="X46" s="35"/>
      <c r="Y46" s="34"/>
      <c r="Z46" s="35"/>
      <c r="AA46" s="34"/>
      <c r="AB46" s="36"/>
      <c r="AC46" s="37"/>
      <c r="AD46" s="38"/>
      <c r="AE46" s="38"/>
      <c r="AF46" s="38"/>
    </row>
    <row r="47" spans="2:32" s="2" customFormat="1" ht="16.5" thickBot="1" x14ac:dyDescent="0.3">
      <c r="B47" s="62"/>
      <c r="C47" s="63"/>
      <c r="D47" s="64" t="s">
        <v>40</v>
      </c>
      <c r="E47" s="63"/>
      <c r="F47" s="65"/>
      <c r="G47" s="66"/>
      <c r="H47" s="66"/>
      <c r="I47" s="67"/>
      <c r="J47" s="63"/>
      <c r="K47" s="63"/>
      <c r="L47" s="68"/>
      <c r="M47" s="69"/>
      <c r="N47" s="67"/>
      <c r="O47" s="67"/>
      <c r="P47" s="70"/>
      <c r="Q47" s="146"/>
      <c r="R47" s="33"/>
    </row>
    <row r="48" spans="2:32" s="2" customFormat="1" ht="20.25" customHeight="1" x14ac:dyDescent="0.25">
      <c r="B48" s="116">
        <v>5</v>
      </c>
      <c r="C48" s="117"/>
      <c r="D48" s="118" t="s">
        <v>27</v>
      </c>
      <c r="E48" s="117"/>
      <c r="F48" s="119"/>
      <c r="G48" s="120"/>
      <c r="H48" s="120"/>
      <c r="I48" s="121"/>
      <c r="J48" s="117"/>
      <c r="K48" s="117"/>
      <c r="L48" s="121"/>
      <c r="M48" s="122"/>
      <c r="N48" s="121"/>
      <c r="O48" s="121"/>
      <c r="P48" s="144"/>
      <c r="Q48" s="123"/>
      <c r="R48" s="33"/>
      <c r="S48" s="49"/>
    </row>
    <row r="49" spans="2:19" s="4" customFormat="1" ht="37.5" customHeight="1" x14ac:dyDescent="0.25">
      <c r="B49" s="71" t="s">
        <v>93</v>
      </c>
      <c r="C49" s="72" t="s">
        <v>0</v>
      </c>
      <c r="D49" s="73" t="s">
        <v>46</v>
      </c>
      <c r="E49" s="74" t="s">
        <v>3</v>
      </c>
      <c r="F49" s="75">
        <v>30</v>
      </c>
      <c r="G49" s="76"/>
      <c r="H49" s="77"/>
      <c r="I49" s="76"/>
      <c r="J49" s="76"/>
      <c r="K49" s="76"/>
      <c r="L49" s="78"/>
      <c r="M49" s="79"/>
      <c r="N49" s="77"/>
      <c r="O49" s="77"/>
      <c r="P49" s="97"/>
      <c r="Q49" s="80"/>
      <c r="R49" s="33"/>
      <c r="S49" s="48"/>
    </row>
    <row r="50" spans="2:19" s="4" customFormat="1" ht="40.5" customHeight="1" x14ac:dyDescent="0.25">
      <c r="B50" s="81" t="s">
        <v>94</v>
      </c>
      <c r="C50" s="82" t="s">
        <v>0</v>
      </c>
      <c r="D50" s="83" t="s">
        <v>47</v>
      </c>
      <c r="E50" s="84" t="s">
        <v>2</v>
      </c>
      <c r="F50" s="85">
        <f>F49</f>
        <v>30</v>
      </c>
      <c r="G50" s="76"/>
      <c r="H50" s="77"/>
      <c r="I50" s="76"/>
      <c r="J50" s="76"/>
      <c r="K50" s="76"/>
      <c r="L50" s="86"/>
      <c r="M50" s="79"/>
      <c r="N50" s="77"/>
      <c r="O50" s="77"/>
      <c r="P50" s="97"/>
      <c r="Q50" s="80"/>
      <c r="R50" s="33"/>
    </row>
    <row r="51" spans="2:19" s="4" customFormat="1" ht="20.25" customHeight="1" x14ac:dyDescent="0.25">
      <c r="B51" s="81" t="s">
        <v>95</v>
      </c>
      <c r="C51" s="82" t="s">
        <v>0</v>
      </c>
      <c r="D51" s="87" t="s">
        <v>4</v>
      </c>
      <c r="E51" s="84" t="s">
        <v>1</v>
      </c>
      <c r="F51" s="85">
        <v>34</v>
      </c>
      <c r="G51" s="76"/>
      <c r="H51" s="77"/>
      <c r="I51" s="76"/>
      <c r="J51" s="76"/>
      <c r="K51" s="76"/>
      <c r="L51" s="78"/>
      <c r="M51" s="79"/>
      <c r="N51" s="77"/>
      <c r="O51" s="77"/>
      <c r="P51" s="97"/>
      <c r="Q51" s="80"/>
      <c r="R51" s="33"/>
    </row>
    <row r="52" spans="2:19" s="2" customFormat="1" ht="16.5" thickBot="1" x14ac:dyDescent="0.3">
      <c r="B52" s="88"/>
      <c r="C52" s="89"/>
      <c r="D52" s="90" t="s">
        <v>28</v>
      </c>
      <c r="E52" s="89"/>
      <c r="F52" s="91"/>
      <c r="G52" s="92"/>
      <c r="H52" s="92"/>
      <c r="I52" s="93"/>
      <c r="J52" s="89"/>
      <c r="K52" s="89"/>
      <c r="L52" s="94"/>
      <c r="M52" s="95"/>
      <c r="N52" s="93"/>
      <c r="O52" s="93"/>
      <c r="P52" s="96"/>
      <c r="Q52" s="115"/>
      <c r="R52" s="33"/>
    </row>
    <row r="53" spans="2:19" s="2" customFormat="1" ht="20.25" customHeight="1" x14ac:dyDescent="0.25">
      <c r="B53" s="116">
        <v>6</v>
      </c>
      <c r="C53" s="117"/>
      <c r="D53" s="118" t="s">
        <v>38</v>
      </c>
      <c r="E53" s="117"/>
      <c r="F53" s="119"/>
      <c r="G53" s="120"/>
      <c r="H53" s="120"/>
      <c r="I53" s="121"/>
      <c r="J53" s="117"/>
      <c r="K53" s="117"/>
      <c r="L53" s="121"/>
      <c r="M53" s="122"/>
      <c r="N53" s="121"/>
      <c r="O53" s="121"/>
      <c r="P53" s="144"/>
      <c r="Q53" s="123"/>
      <c r="R53" s="33"/>
      <c r="S53" s="48"/>
    </row>
    <row r="54" spans="2:19" s="4" customFormat="1" ht="37.5" customHeight="1" x14ac:dyDescent="0.25">
      <c r="B54" s="71" t="s">
        <v>92</v>
      </c>
      <c r="C54" s="72" t="s">
        <v>0</v>
      </c>
      <c r="D54" s="73" t="s">
        <v>18</v>
      </c>
      <c r="E54" s="74" t="s">
        <v>3</v>
      </c>
      <c r="F54" s="75">
        <v>1200</v>
      </c>
      <c r="G54" s="76"/>
      <c r="H54" s="77"/>
      <c r="I54" s="76"/>
      <c r="J54" s="76"/>
      <c r="K54" s="76"/>
      <c r="L54" s="78"/>
      <c r="M54" s="79"/>
      <c r="N54" s="77"/>
      <c r="O54" s="77"/>
      <c r="P54" s="97"/>
      <c r="Q54" s="80"/>
      <c r="R54" s="33"/>
    </row>
    <row r="55" spans="2:19" s="4" customFormat="1" ht="40.5" customHeight="1" x14ac:dyDescent="0.25">
      <c r="B55" s="81" t="s">
        <v>96</v>
      </c>
      <c r="C55" s="82" t="s">
        <v>0</v>
      </c>
      <c r="D55" s="83" t="s">
        <v>17</v>
      </c>
      <c r="E55" s="84" t="s">
        <v>2</v>
      </c>
      <c r="F55" s="85">
        <f>F54</f>
        <v>1200</v>
      </c>
      <c r="G55" s="76"/>
      <c r="H55" s="77"/>
      <c r="I55" s="76"/>
      <c r="J55" s="76"/>
      <c r="K55" s="76"/>
      <c r="L55" s="86"/>
      <c r="M55" s="79"/>
      <c r="N55" s="77"/>
      <c r="O55" s="77"/>
      <c r="P55" s="97"/>
      <c r="Q55" s="80"/>
      <c r="R55" s="33"/>
    </row>
    <row r="56" spans="2:19" s="4" customFormat="1" ht="20.25" customHeight="1" x14ac:dyDescent="0.25">
      <c r="B56" s="81" t="s">
        <v>97</v>
      </c>
      <c r="C56" s="82" t="s">
        <v>0</v>
      </c>
      <c r="D56" s="87" t="s">
        <v>4</v>
      </c>
      <c r="E56" s="84" t="s">
        <v>1</v>
      </c>
      <c r="F56" s="85">
        <v>608</v>
      </c>
      <c r="G56" s="76"/>
      <c r="H56" s="77"/>
      <c r="I56" s="76"/>
      <c r="J56" s="76"/>
      <c r="K56" s="76"/>
      <c r="L56" s="78"/>
      <c r="M56" s="79"/>
      <c r="N56" s="77"/>
      <c r="O56" s="77"/>
      <c r="P56" s="97"/>
      <c r="Q56" s="80"/>
      <c r="R56" s="33"/>
    </row>
    <row r="57" spans="2:19" s="2" customFormat="1" ht="16.5" thickBot="1" x14ac:dyDescent="0.3">
      <c r="B57" s="62"/>
      <c r="C57" s="63"/>
      <c r="D57" s="64" t="s">
        <v>39</v>
      </c>
      <c r="E57" s="63"/>
      <c r="F57" s="65"/>
      <c r="G57" s="66"/>
      <c r="H57" s="66"/>
      <c r="I57" s="67"/>
      <c r="J57" s="63"/>
      <c r="K57" s="63"/>
      <c r="L57" s="68"/>
      <c r="M57" s="69"/>
      <c r="N57" s="67"/>
      <c r="O57" s="67"/>
      <c r="P57" s="70"/>
      <c r="Q57" s="146"/>
      <c r="R57" s="33"/>
    </row>
    <row r="58" spans="2:19" s="12" customFormat="1" ht="20.25" customHeight="1" x14ac:dyDescent="0.25">
      <c r="B58" s="158">
        <v>7</v>
      </c>
      <c r="C58" s="159"/>
      <c r="D58" s="118" t="s">
        <v>107</v>
      </c>
      <c r="E58" s="159"/>
      <c r="F58" s="160"/>
      <c r="G58" s="161"/>
      <c r="H58" s="159"/>
      <c r="I58" s="159"/>
      <c r="J58" s="162"/>
      <c r="K58" s="162"/>
      <c r="L58" s="163"/>
      <c r="M58" s="164"/>
      <c r="N58" s="162"/>
      <c r="O58" s="162"/>
      <c r="P58" s="165"/>
      <c r="Q58" s="166"/>
    </row>
    <row r="59" spans="2:19" s="58" customFormat="1" ht="31.5" x14ac:dyDescent="0.25">
      <c r="B59" s="81" t="s">
        <v>98</v>
      </c>
      <c r="C59" s="3" t="s">
        <v>0</v>
      </c>
      <c r="D59" s="87" t="s">
        <v>29</v>
      </c>
      <c r="E59" s="84" t="s">
        <v>8</v>
      </c>
      <c r="F59" s="104">
        <v>14</v>
      </c>
      <c r="G59" s="105"/>
      <c r="H59" s="105"/>
      <c r="I59" s="106"/>
      <c r="J59" s="72"/>
      <c r="K59" s="72"/>
      <c r="L59" s="106"/>
      <c r="M59" s="108"/>
      <c r="N59" s="106"/>
      <c r="O59" s="106"/>
      <c r="P59" s="109"/>
      <c r="Q59" s="152"/>
    </row>
    <row r="60" spans="2:19" s="58" customFormat="1" ht="15.75" x14ac:dyDescent="0.25">
      <c r="B60" s="81" t="s">
        <v>99</v>
      </c>
      <c r="C60" s="3" t="s">
        <v>0</v>
      </c>
      <c r="D60" s="87" t="s">
        <v>30</v>
      </c>
      <c r="E60" s="84" t="s">
        <v>8</v>
      </c>
      <c r="F60" s="104">
        <v>3.6</v>
      </c>
      <c r="G60" s="105"/>
      <c r="H60" s="105"/>
      <c r="I60" s="106"/>
      <c r="J60" s="72"/>
      <c r="K60" s="72"/>
      <c r="L60" s="106"/>
      <c r="M60" s="108"/>
      <c r="N60" s="106"/>
      <c r="O60" s="106"/>
      <c r="P60" s="109"/>
      <c r="Q60" s="152"/>
    </row>
    <row r="61" spans="2:19" s="58" customFormat="1" ht="31.5" x14ac:dyDescent="0.25">
      <c r="B61" s="81" t="s">
        <v>100</v>
      </c>
      <c r="C61" s="3" t="s">
        <v>0</v>
      </c>
      <c r="D61" s="87" t="s">
        <v>31</v>
      </c>
      <c r="E61" s="84" t="s">
        <v>3</v>
      </c>
      <c r="F61" s="104">
        <v>30</v>
      </c>
      <c r="G61" s="153"/>
      <c r="H61" s="153"/>
      <c r="I61" s="154"/>
      <c r="J61" s="155"/>
      <c r="K61" s="125"/>
      <c r="L61" s="154"/>
      <c r="M61" s="156"/>
      <c r="N61" s="154"/>
      <c r="O61" s="154"/>
      <c r="P61" s="157"/>
      <c r="Q61" s="152"/>
    </row>
    <row r="62" spans="2:19" s="58" customFormat="1" ht="31.5" x14ac:dyDescent="0.25">
      <c r="B62" s="81" t="s">
        <v>101</v>
      </c>
      <c r="C62" s="3" t="s">
        <v>0</v>
      </c>
      <c r="D62" s="87" t="s">
        <v>32</v>
      </c>
      <c r="E62" s="84" t="s">
        <v>3</v>
      </c>
      <c r="F62" s="104">
        <v>30</v>
      </c>
      <c r="G62" s="105"/>
      <c r="H62" s="105"/>
      <c r="I62" s="106"/>
      <c r="J62" s="72"/>
      <c r="K62" s="72"/>
      <c r="L62" s="106"/>
      <c r="M62" s="108"/>
      <c r="N62" s="106"/>
      <c r="O62" s="106"/>
      <c r="P62" s="109"/>
      <c r="Q62" s="152"/>
    </row>
    <row r="63" spans="2:19" s="58" customFormat="1" ht="15.75" x14ac:dyDescent="0.25">
      <c r="B63" s="81" t="s">
        <v>102</v>
      </c>
      <c r="C63" s="3" t="s">
        <v>0</v>
      </c>
      <c r="D63" s="87" t="s">
        <v>33</v>
      </c>
      <c r="E63" s="84" t="s">
        <v>8</v>
      </c>
      <c r="F63" s="104">
        <v>1.5</v>
      </c>
      <c r="G63" s="105"/>
      <c r="H63" s="105"/>
      <c r="I63" s="106"/>
      <c r="J63" s="72"/>
      <c r="K63" s="72"/>
      <c r="L63" s="106"/>
      <c r="M63" s="108"/>
      <c r="N63" s="106"/>
      <c r="O63" s="106"/>
      <c r="P63" s="109"/>
      <c r="Q63" s="152"/>
    </row>
    <row r="64" spans="2:19" s="12" customFormat="1" ht="31.5" x14ac:dyDescent="0.25">
      <c r="B64" s="132" t="s">
        <v>103</v>
      </c>
      <c r="C64" s="3" t="s">
        <v>0</v>
      </c>
      <c r="D64" s="5" t="s">
        <v>41</v>
      </c>
      <c r="E64" s="9" t="s">
        <v>3</v>
      </c>
      <c r="F64" s="6">
        <v>27</v>
      </c>
      <c r="G64" s="7"/>
      <c r="H64" s="7"/>
      <c r="I64" s="8"/>
      <c r="J64" s="3"/>
      <c r="K64" s="3"/>
      <c r="L64" s="8"/>
      <c r="M64" s="10"/>
      <c r="N64" s="8"/>
      <c r="O64" s="8"/>
      <c r="P64" s="145"/>
      <c r="Q64" s="130"/>
    </row>
    <row r="65" spans="2:22" s="12" customFormat="1" ht="47.25" x14ac:dyDescent="0.25">
      <c r="B65" s="132" t="s">
        <v>104</v>
      </c>
      <c r="C65" s="3" t="s">
        <v>0</v>
      </c>
      <c r="D65" s="5" t="s">
        <v>42</v>
      </c>
      <c r="E65" s="9" t="s">
        <v>3</v>
      </c>
      <c r="F65" s="6">
        <v>3</v>
      </c>
      <c r="G65" s="7"/>
      <c r="H65" s="7"/>
      <c r="I65" s="8"/>
      <c r="J65" s="3"/>
      <c r="K65" s="3"/>
      <c r="L65" s="8"/>
      <c r="M65" s="10"/>
      <c r="N65" s="8"/>
      <c r="O65" s="8"/>
      <c r="P65" s="145"/>
      <c r="Q65" s="130"/>
    </row>
    <row r="66" spans="2:22" s="2" customFormat="1" ht="16.5" thickBot="1" x14ac:dyDescent="0.3">
      <c r="B66" s="88"/>
      <c r="C66" s="89"/>
      <c r="D66" s="90" t="s">
        <v>105</v>
      </c>
      <c r="E66" s="89"/>
      <c r="F66" s="91"/>
      <c r="G66" s="92"/>
      <c r="H66" s="92"/>
      <c r="I66" s="93"/>
      <c r="J66" s="89"/>
      <c r="K66" s="89"/>
      <c r="L66" s="94"/>
      <c r="M66" s="95"/>
      <c r="N66" s="93"/>
      <c r="O66" s="93"/>
      <c r="P66" s="96"/>
      <c r="Q66" s="115"/>
    </row>
    <row r="67" spans="2:22" s="12" customFormat="1" ht="16.5" thickBot="1" x14ac:dyDescent="0.3">
      <c r="B67" s="177" t="s">
        <v>34</v>
      </c>
      <c r="C67" s="178"/>
      <c r="D67" s="178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80"/>
      <c r="Q67" s="167"/>
    </row>
    <row r="68" spans="2:22" s="12" customFormat="1" ht="15.75" x14ac:dyDescent="0.25">
      <c r="B68" s="181" t="s">
        <v>35</v>
      </c>
      <c r="C68" s="182"/>
      <c r="D68" s="182"/>
      <c r="E68" s="59" t="s">
        <v>36</v>
      </c>
      <c r="F68" s="60">
        <v>21</v>
      </c>
      <c r="G68" s="183"/>
      <c r="H68" s="183"/>
      <c r="I68" s="183"/>
      <c r="J68" s="183"/>
      <c r="K68" s="183"/>
      <c r="L68" s="183"/>
      <c r="M68" s="183"/>
      <c r="N68" s="183"/>
      <c r="O68" s="183"/>
      <c r="P68" s="184"/>
      <c r="Q68" s="61"/>
    </row>
    <row r="69" spans="2:22" s="22" customFormat="1" ht="16.5" thickBot="1" x14ac:dyDescent="0.3">
      <c r="B69" s="171" t="s">
        <v>37</v>
      </c>
      <c r="C69" s="172"/>
      <c r="D69" s="172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4"/>
      <c r="Q69" s="168"/>
      <c r="R69" s="12"/>
      <c r="S69" s="12"/>
      <c r="T69" s="12"/>
      <c r="U69" s="12"/>
      <c r="V69" s="12"/>
    </row>
    <row r="70" spans="2:22" s="2" customFormat="1" ht="15.75" x14ac:dyDescent="0.25">
      <c r="B70" s="16"/>
      <c r="C70" s="41"/>
      <c r="D70" s="42"/>
      <c r="E70" s="41"/>
      <c r="F70" s="43"/>
      <c r="G70" s="44"/>
      <c r="H70" s="44"/>
      <c r="I70" s="45"/>
      <c r="J70" s="41"/>
      <c r="K70" s="41"/>
      <c r="L70" s="46"/>
      <c r="M70" s="47"/>
      <c r="N70" s="45"/>
      <c r="O70" s="45"/>
      <c r="P70" s="45"/>
      <c r="Q70" s="46" t="s">
        <v>24</v>
      </c>
      <c r="R70" s="33"/>
    </row>
    <row r="71" spans="2:22" s="2" customFormat="1" ht="15.75" x14ac:dyDescent="0.25">
      <c r="B71" s="16"/>
      <c r="C71" s="16"/>
      <c r="D71" s="30"/>
      <c r="E71" s="16"/>
      <c r="F71" s="31"/>
      <c r="G71" s="17"/>
      <c r="H71" s="17"/>
      <c r="I71" s="18"/>
      <c r="J71" s="16"/>
      <c r="K71" s="16"/>
      <c r="L71" s="29"/>
      <c r="M71" s="28"/>
      <c r="N71" s="18"/>
      <c r="O71" s="18"/>
      <c r="P71" s="18"/>
      <c r="Q71" s="29"/>
      <c r="R71" s="33"/>
    </row>
    <row r="72" spans="2:22" s="2" customFormat="1" ht="15.75" x14ac:dyDescent="0.25">
      <c r="B72" s="16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5"/>
    </row>
    <row r="73" spans="2:22" s="2" customFormat="1" ht="15.75" x14ac:dyDescent="0.25">
      <c r="B73" s="16"/>
      <c r="C73" s="16"/>
      <c r="D73" s="30"/>
      <c r="E73" s="16"/>
      <c r="F73" s="31"/>
      <c r="G73" s="17"/>
      <c r="H73" s="17"/>
      <c r="I73" s="18"/>
      <c r="J73" s="16"/>
      <c r="K73" s="16"/>
      <c r="L73" s="29"/>
      <c r="M73" s="28"/>
      <c r="N73" s="18"/>
      <c r="O73" s="18"/>
      <c r="P73" s="18"/>
      <c r="Q73" s="29"/>
      <c r="R73" s="33"/>
    </row>
    <row r="74" spans="2:22" s="2" customFormat="1" ht="15.75" x14ac:dyDescent="0.25">
      <c r="B74" s="16"/>
      <c r="C74" s="147"/>
      <c r="D74" s="30"/>
      <c r="E74" s="16"/>
      <c r="F74" s="31"/>
      <c r="G74" s="17"/>
      <c r="H74" s="17"/>
      <c r="I74" s="18"/>
      <c r="J74" s="16"/>
      <c r="K74" s="16"/>
      <c r="L74" s="29"/>
      <c r="M74" s="28"/>
      <c r="N74" s="18"/>
      <c r="O74" s="18"/>
      <c r="P74" s="18"/>
      <c r="Q74" s="29"/>
      <c r="R74" s="33"/>
    </row>
    <row r="75" spans="2:22" s="2" customFormat="1" ht="15.75" x14ac:dyDescent="0.25">
      <c r="B75" s="16"/>
      <c r="C75" s="147"/>
      <c r="D75" s="30"/>
      <c r="E75" s="16"/>
      <c r="F75" s="31"/>
      <c r="G75" s="17"/>
      <c r="H75" s="17"/>
      <c r="I75" s="18"/>
      <c r="J75" s="16"/>
      <c r="K75" s="16"/>
      <c r="L75" s="29"/>
      <c r="M75" s="28"/>
      <c r="N75" s="18"/>
      <c r="O75" s="18"/>
      <c r="P75" s="18"/>
      <c r="Q75" s="29"/>
      <c r="R75" s="33"/>
    </row>
    <row r="76" spans="2:22" s="4" customFormat="1" ht="53.25" customHeight="1" x14ac:dyDescent="0.25">
      <c r="B76" s="133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34"/>
    </row>
    <row r="77" spans="2:22" s="4" customFormat="1" ht="20.25" customHeight="1" x14ac:dyDescent="0.25">
      <c r="B77" s="133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34"/>
    </row>
    <row r="78" spans="2:22" s="137" customFormat="1" ht="20.25" customHeight="1" x14ac:dyDescent="0.25">
      <c r="B78" s="13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36"/>
    </row>
    <row r="79" spans="2:22" s="22" customFormat="1" ht="116.25" customHeight="1" x14ac:dyDescent="0.25">
      <c r="B79" s="135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34"/>
    </row>
    <row r="80" spans="2:22" s="139" customFormat="1" ht="20.25" customHeight="1" x14ac:dyDescent="0.25">
      <c r="B80" s="138"/>
      <c r="E80" s="140"/>
      <c r="F80" s="141"/>
      <c r="G80" s="140"/>
      <c r="H80" s="140"/>
      <c r="I80" s="140"/>
      <c r="J80" s="140"/>
      <c r="K80" s="140"/>
      <c r="L80" s="1"/>
      <c r="M80" s="142"/>
      <c r="N80" s="140"/>
      <c r="O80" s="140"/>
      <c r="P80" s="140"/>
      <c r="Q80" s="1"/>
      <c r="R80" s="57"/>
    </row>
    <row r="81" spans="2:18" s="137" customFormat="1" ht="20.25" customHeight="1" x14ac:dyDescent="0.25">
      <c r="B81" s="13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36"/>
    </row>
    <row r="82" spans="2:18" s="139" customFormat="1" ht="20.25" customHeight="1" x14ac:dyDescent="0.25">
      <c r="B82" s="138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R82" s="143"/>
    </row>
    <row r="83" spans="2:18" s="20" customFormat="1" ht="20.25" customHeight="1" x14ac:dyDescent="0.25">
      <c r="B83" s="19"/>
      <c r="C83" s="126"/>
      <c r="D83" s="126"/>
      <c r="E83" s="126"/>
      <c r="F83" s="126"/>
      <c r="G83" s="126"/>
      <c r="H83" s="126"/>
      <c r="I83" s="126"/>
      <c r="J83" s="126"/>
      <c r="K83" s="126"/>
      <c r="L83" s="39"/>
      <c r="M83" s="126"/>
      <c r="N83" s="126"/>
      <c r="O83" s="126"/>
      <c r="P83" s="126"/>
      <c r="Q83" s="126"/>
      <c r="R83" s="56"/>
    </row>
  </sheetData>
  <mergeCells count="23">
    <mergeCell ref="B2:Q2"/>
    <mergeCell ref="B67:D67"/>
    <mergeCell ref="E67:P67"/>
    <mergeCell ref="B68:D68"/>
    <mergeCell ref="G68:P68"/>
    <mergeCell ref="B4:Q4"/>
    <mergeCell ref="B10:B11"/>
    <mergeCell ref="C10:C11"/>
    <mergeCell ref="D10:D11"/>
    <mergeCell ref="E10:E11"/>
    <mergeCell ref="F10:F11"/>
    <mergeCell ref="B3:Q3"/>
    <mergeCell ref="B5:Q5"/>
    <mergeCell ref="G10:L10"/>
    <mergeCell ref="M10:Q10"/>
    <mergeCell ref="C82:L82"/>
    <mergeCell ref="C77:Q77"/>
    <mergeCell ref="B69:D69"/>
    <mergeCell ref="E69:P69"/>
    <mergeCell ref="C76:Q76"/>
    <mergeCell ref="C79:Q79"/>
    <mergeCell ref="C81:Q81"/>
    <mergeCell ref="C78:Q78"/>
  </mergeCells>
  <conditionalFormatting sqref="E73:E75 E12:E13 E19:E33 E39:E41 E15:E16 E43:E57 E70:E71">
    <cfRule type="cellIs" dxfId="7" priority="11" stopIfTrue="1" operator="equal">
      <formula>0</formula>
    </cfRule>
    <cfRule type="expression" dxfId="6" priority="12" stopIfTrue="1">
      <formula>#DIV/0!</formula>
    </cfRule>
  </conditionalFormatting>
  <conditionalFormatting sqref="E58 E66">
    <cfRule type="cellIs" dxfId="5" priority="9" stopIfTrue="1" operator="equal">
      <formula>0</formula>
    </cfRule>
    <cfRule type="expression" dxfId="4" priority="10" stopIfTrue="1">
      <formula>#DIV/0!</formula>
    </cfRule>
  </conditionalFormatting>
  <conditionalFormatting sqref="E14">
    <cfRule type="cellIs" dxfId="3" priority="7" stopIfTrue="1" operator="equal">
      <formula>0</formula>
    </cfRule>
    <cfRule type="expression" dxfId="2" priority="8" stopIfTrue="1">
      <formula>#DIV/0!</formula>
    </cfRule>
  </conditionalFormatting>
  <conditionalFormatting sqref="E42">
    <cfRule type="cellIs" dxfId="1" priority="5" stopIfTrue="1" operator="equal">
      <formula>0</formula>
    </cfRule>
    <cfRule type="expression" dxfId="0" priority="6" stopIfTrue="1">
      <formula>#DIV/0!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 Objekti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Ančevska</dc:creator>
  <cp:lastModifiedBy>Artūrs Savickis</cp:lastModifiedBy>
  <dcterms:created xsi:type="dcterms:W3CDTF">2015-06-05T18:17:20Z</dcterms:created>
  <dcterms:modified xsi:type="dcterms:W3CDTF">2024-05-08T12:01:42Z</dcterms:modified>
</cp:coreProperties>
</file>