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4/Abrazivo materialu piegade_21.08.24/tirgus izpete/"/>
    </mc:Choice>
  </mc:AlternateContent>
  <xr:revisionPtr revIDLastSave="164" documentId="13_ncr:1_{7483AFA5-6FAD-415E-9636-88DE7E4A9EB6}" xr6:coauthVersionLast="47" xr6:coauthVersionMax="47" xr10:uidLastSave="{DF3AD3BA-7B73-491A-9C86-D6F6FB28326B}"/>
  <bookViews>
    <workbookView xWindow="-108" yWindow="-108" windowWidth="41496" windowHeight="16896" xr2:uid="{DCD47DE8-9F74-4623-A9E8-4915EF954782}"/>
  </bookViews>
  <sheets>
    <sheet name="Specifikācija" sheetId="2" r:id="rId1"/>
    <sheet name="Sheet1" sheetId="3" r:id="rId2"/>
  </sheets>
  <externalReferences>
    <externalReference r:id="rId3"/>
  </externalReferences>
  <definedNames>
    <definedName name="_xlnm.Print_Area" localSheetId="1">Sheet1!#REF!</definedName>
    <definedName name="_xlnm.Print_Area" localSheetId="0">Specifikācija!$A$104:$G$171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5" i="2" l="1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04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100" i="2"/>
  <c r="N101" i="2"/>
  <c r="N102" i="2"/>
  <c r="N10" i="2"/>
  <c r="E99" i="2"/>
  <c r="N99" i="2" s="1"/>
  <c r="E49" i="2" l="1"/>
  <c r="N49" i="2" s="1"/>
</calcChain>
</file>

<file path=xl/sharedStrings.xml><?xml version="1.0" encoding="utf-8"?>
<sst xmlns="http://schemas.openxmlformats.org/spreadsheetml/2006/main" count="542" uniqueCount="239">
  <si>
    <t>Dronco, Pferd, Makita, Bosch</t>
  </si>
  <si>
    <t>Pferd</t>
  </si>
  <si>
    <t>Makita,Bosch</t>
  </si>
  <si>
    <t>Dronco, Pferd, Makita, Bosch, Tyrolit</t>
  </si>
  <si>
    <t>Dronco, Tyrolit</t>
  </si>
  <si>
    <t>Mirka</t>
  </si>
  <si>
    <t>FESTOOL</t>
  </si>
  <si>
    <t xml:space="preserve">Berner 515639 </t>
  </si>
  <si>
    <t>BOSCH 2608619262</t>
  </si>
  <si>
    <t>Tyrolit</t>
  </si>
  <si>
    <t>Slīpēšanas mini disks</t>
  </si>
  <si>
    <t>Slīpdisks 325 145x4,7/22,2mm, Oregon
Produkta kods: 32660P&amp;ORE   MPN: 32660   GTIN: 5400182915973</t>
  </si>
  <si>
    <t xml:space="preserve">Slīpdisks 325 145x3,2/22,2mm, Oregon
Produkta kods: 32659P&amp;ORE   MPN: 32659   GTIN: 5400182915966 </t>
  </si>
  <si>
    <t>Slīpdisks 325 145x6/22,2mm, Oregon
Produkta kods: 32661P&amp;ORE   MPN: 32661   GTIN: 5400182915980</t>
  </si>
  <si>
    <t>WURTH 0578605012</t>
  </si>
  <si>
    <t>WURTH 0578605060</t>
  </si>
  <si>
    <t>WURTH 0578605040</t>
  </si>
  <si>
    <t>WURTH 0580005080</t>
  </si>
  <si>
    <t>WURTH 0580005060</t>
  </si>
  <si>
    <t>WURTH 0580005036</t>
  </si>
  <si>
    <t>WURTH 0580005012</t>
  </si>
  <si>
    <t>WURTH 058657801</t>
  </si>
  <si>
    <t xml:space="preserve">Dronco, Makita, Bosch, Dewalt  </t>
  </si>
  <si>
    <t xml:space="preserve">Dronco, Pferd, Makita, Bosch, Tyrolit </t>
  </si>
  <si>
    <t xml:space="preserve">Dronco, Tyrolit </t>
  </si>
  <si>
    <t>Dronco, Pferd, Makita, Bosch, WURTH</t>
  </si>
  <si>
    <t>Mirka, Norton, Tyrolit</t>
  </si>
  <si>
    <t>Tyrolit A-P22 FI A180</t>
  </si>
  <si>
    <t>Tyrolit TFC disks A-P22 FI</t>
  </si>
  <si>
    <t>Mirka Gold</t>
  </si>
  <si>
    <t xml:space="preserve">1919 siawood siafast </t>
  </si>
  <si>
    <t>N.p.k.</t>
  </si>
  <si>
    <t>TEHNISKĀ SPECIFIKĀCIJA</t>
  </si>
  <si>
    <t>TEHNISKAIS PIEDĀVĀJUMS</t>
  </si>
  <si>
    <t>FINANŠU PIEDĀVĀJUMS, EUR bez PVN</t>
  </si>
  <si>
    <t>Produkts</t>
  </si>
  <si>
    <t>Viena gada apjoms, mērvienība</t>
  </si>
  <si>
    <t>Preces kods (ražotāja vai pretendenta piešķirtais) vai svītrukods</t>
  </si>
  <si>
    <t>Ø150mm</t>
  </si>
  <si>
    <t>gabali</t>
  </si>
  <si>
    <t> </t>
  </si>
  <si>
    <t>P80 / 37H</t>
  </si>
  <si>
    <t>P120 / 37H</t>
  </si>
  <si>
    <t>P150 / 37H</t>
  </si>
  <si>
    <t>P180 / 37H</t>
  </si>
  <si>
    <t>P240 / 121H</t>
  </si>
  <si>
    <t>P320 / 121H</t>
  </si>
  <si>
    <t>P400 / 121H</t>
  </si>
  <si>
    <t>Ø200mm</t>
  </si>
  <si>
    <t>Ø125mm</t>
  </si>
  <si>
    <t>P40 / 8H</t>
  </si>
  <si>
    <t>P60 / 8H</t>
  </si>
  <si>
    <t>P80 / 8H</t>
  </si>
  <si>
    <t>P100 / 8H</t>
  </si>
  <si>
    <t>P150 / 8H</t>
  </si>
  <si>
    <t>P180 / 8H</t>
  </si>
  <si>
    <t>Šobrīd lietojamais produkts</t>
  </si>
  <si>
    <t>Mirka Gold, 1950 siaspeed siafast</t>
  </si>
  <si>
    <t xml:space="preserve">Mirka Gold, 1950 siaspeed siafast </t>
  </si>
  <si>
    <t>P150</t>
  </si>
  <si>
    <t>P240</t>
  </si>
  <si>
    <t>115mm x 25-50m</t>
  </si>
  <si>
    <t>P40</t>
  </si>
  <si>
    <t>P80</t>
  </si>
  <si>
    <t>P180</t>
  </si>
  <si>
    <t>230 x 280mm</t>
  </si>
  <si>
    <t>P800</t>
  </si>
  <si>
    <t>P100</t>
  </si>
  <si>
    <t>metri</t>
  </si>
  <si>
    <t>P320</t>
  </si>
  <si>
    <t>P400</t>
  </si>
  <si>
    <t>P600</t>
  </si>
  <si>
    <t>120x1200mm</t>
  </si>
  <si>
    <t>Auduma smilšpapīra lente lenšu slīpmašīnai</t>
  </si>
  <si>
    <t>Makita 197468-0</t>
  </si>
  <si>
    <t>FESTOOL ST-STF D150/MJ2-M8-SW</t>
  </si>
  <si>
    <t>Slīpēšanas pēda, Ø150 mm</t>
  </si>
  <si>
    <t>FESTOOL 0020.9147.01</t>
  </si>
  <si>
    <t>Slīpēšanas pamatne, Ø123 mm</t>
  </si>
  <si>
    <t>WURTH</t>
  </si>
  <si>
    <t>Makita</t>
  </si>
  <si>
    <t>70x420mm</t>
  </si>
  <si>
    <t>P120</t>
  </si>
  <si>
    <t>P60/16H</t>
  </si>
  <si>
    <t>Makita B-10665</t>
  </si>
  <si>
    <t>400x4.3x25.4, BF RAIL 100</t>
  </si>
  <si>
    <t>Metālam 125x1,0x22, BF, ar X-LOCK stiprinājumu</t>
  </si>
  <si>
    <t>Lapiņslīpdisks</t>
  </si>
  <si>
    <t>125x22.23, ZK40, atbilst EN13743</t>
  </si>
  <si>
    <t>125x22.23, ZK60, atbilst EN13743</t>
  </si>
  <si>
    <t>125x22.23, ZK80, atbilst EN13743</t>
  </si>
  <si>
    <t>125x22.23, ZK120, atbilst EN13743</t>
  </si>
  <si>
    <t>50x22.23 K60 W, atbilst EN13743</t>
  </si>
  <si>
    <t>125x14x22.23, PFR MZ40 SGP, atbilst EN13743</t>
  </si>
  <si>
    <t>Rupjapstrādes 115x22 PCLD 115-13, V max 60m/s, atbilst EPD44862</t>
  </si>
  <si>
    <t>Slīpripa</t>
  </si>
  <si>
    <t>49C 125x20x32 40K atbilst EN12413</t>
  </si>
  <si>
    <t>99A 125x20x32 40K atbilst EN12413</t>
  </si>
  <si>
    <t>99A 150x20x32 60K atbilst EN12413</t>
  </si>
  <si>
    <t>49C 200x25x32 60K atbilst EN12413</t>
  </si>
  <si>
    <t>49C 200x32x32 60K atbilst EN12413</t>
  </si>
  <si>
    <t>99A 250x20x32 40K atbilst EN12413</t>
  </si>
  <si>
    <t>49C 250x20x32 40K atbilst EN12413</t>
  </si>
  <si>
    <t>49C 250x25x32 60K atbilst EN12413</t>
  </si>
  <si>
    <t>99A 250x32x32 40K atbilst EN12413</t>
  </si>
  <si>
    <t>99A 300x40x127 40L atbilst EN12413</t>
  </si>
  <si>
    <t>99A 300x40x76 40K atbilst EN12413</t>
  </si>
  <si>
    <t>99A 350x40x127 40L atbilst EN12413</t>
  </si>
  <si>
    <t>49C 350x40x127 40L atbilst EN12413</t>
  </si>
  <si>
    <t>49C 350x40x127 60L atbilst EN12413</t>
  </si>
  <si>
    <t>99A 400x40x127 40K atbilst EN12413</t>
  </si>
  <si>
    <t>49C 400x40x127 40L atbilst EN12413</t>
  </si>
  <si>
    <t>49C 400x40x127 60L atbilst EN12413</t>
  </si>
  <si>
    <t>49C 400x40x127 60K atbilst EN12413</t>
  </si>
  <si>
    <t>99A 400x40x203 40K atbilst EN12413</t>
  </si>
  <si>
    <t>99A 400x40x203 40L atbilst EN12413</t>
  </si>
  <si>
    <t>49C 400x40x203 40L atbilst EN12413</t>
  </si>
  <si>
    <t>49C 400x40x203 60K atbilst EN12413</t>
  </si>
  <si>
    <t>Dimanta griezējdisks</t>
  </si>
  <si>
    <t>125x22.23, B5 rpm12200, Segmentu skaits - 9. H-10mm asinājums C3, armētam betonam, atbilst EN13236</t>
  </si>
  <si>
    <t>150x8x4x4x2x32, AC6, 125/100, R5-01, atbilst EN13236</t>
  </si>
  <si>
    <t>230x22.23, atbilst, armētam betonam, EN12413</t>
  </si>
  <si>
    <t>230x3.0x22.23, betonam CS 24 R-BF, atbilst EN12413</t>
  </si>
  <si>
    <t>250X30/25,4 SPECIALline, betonam, mitrai griešanai T</t>
  </si>
  <si>
    <t>400x25.4  asfalta</t>
  </si>
  <si>
    <t>ZPA080JK05V86 alumīnija oksīda rozā ķēdes asinātājam, 145x4,7x22,2mm (5-3/4'' x 3/16'' x7/8'')</t>
  </si>
  <si>
    <t>ZPA080JK05V86 alumīnija oksīda rozā ķēdes asinātājam, 145x3,2x22,2mm (5-3/4'' x 1/8'' x7/8'')</t>
  </si>
  <si>
    <t>31A60J7V86 alumīnija oksīda rozā ķēdes asinātājam. Izmērs: 145x6x22,2mm (5-3/4'' x 1/4'' x7/8'')</t>
  </si>
  <si>
    <t>P60</t>
  </si>
  <si>
    <t>Lameļu slīpcilindrs</t>
  </si>
  <si>
    <t>40x20/6mm</t>
  </si>
  <si>
    <t>80x50/6mm</t>
  </si>
  <si>
    <t>Smilšpapīrs loksnēs</t>
  </si>
  <si>
    <t>Smilšpapīrs uz auduma pamatnes rullī</t>
  </si>
  <si>
    <t>Apaļš diska smilšpapīrs ar lipekli un atverēm putekļu atsūkšanai. Plastikāta pamatne, kas nosrošina ilgāku kalpošanas laiku un paaugstinātu izturību stūru un malu slīpēšanā</t>
  </si>
  <si>
    <t>Griezējdisks, atbilst EN12413</t>
  </si>
  <si>
    <t>115x1x22.23</t>
  </si>
  <si>
    <t>125x1.0x22.23, nerūs. tēraudam, INOX-BF, max 12200 apgr/min, 80 m/s</t>
  </si>
  <si>
    <t>125x1.2x22.23, nerūs. tēraudam, INOX-BF, max 12200 apgr/min, 80 m/s</t>
  </si>
  <si>
    <t>125x1.6x22.23, nerūs. tēraudam, INOX-BF</t>
  </si>
  <si>
    <t>125x2x22.23, nerūs. tēraudam, INOX-BF</t>
  </si>
  <si>
    <t>125x3.0x22.23, R-BF</t>
  </si>
  <si>
    <t>125x6x22.23, S-BF</t>
  </si>
  <si>
    <t>180x1.6x22.23, T42, BF</t>
  </si>
  <si>
    <t>230x1.9x22.23, BF</t>
  </si>
  <si>
    <t>230x2x22.23</t>
  </si>
  <si>
    <t>230x7.0x22.23, BF</t>
  </si>
  <si>
    <t>350x3.0x25.4, BF</t>
  </si>
  <si>
    <t>350x3.5x25.4, S-BF</t>
  </si>
  <si>
    <t>350x3.5x32, S-BF</t>
  </si>
  <si>
    <t>355x3.0x25.4mm BF</t>
  </si>
  <si>
    <t>400x4.2x25.4, SG-RAIL 100T, BF</t>
  </si>
  <si>
    <t>Nerūs. ar pumpiņām 125x22.23 29RON A36Q-BF</t>
  </si>
  <si>
    <t>Starppēda sianet diskiem, Ø147mm</t>
  </si>
  <si>
    <t>ST-STF 125/8-M4-J W-HT</t>
  </si>
  <si>
    <t>ST-STF 125/8-M4-J SW</t>
  </si>
  <si>
    <t>Slīpklucītis Ø125mm</t>
  </si>
  <si>
    <t>Slīpklucītis Ø150mm</t>
  </si>
  <si>
    <t>ST-STF D150/MJ2-M8-SW FUSION-TEC</t>
  </si>
  <si>
    <t>SSH-STF DELTA/9</t>
  </si>
  <si>
    <t>Slīpēšanas pamatne, 100x150mm</t>
  </si>
  <si>
    <t>SSH-STF-80x130/12</t>
  </si>
  <si>
    <t>Slīpēšanas pamatne, 80x130mm</t>
  </si>
  <si>
    <t>PP-STF DELTA/9/2</t>
  </si>
  <si>
    <t>Starplika, 100x150mm, augstums 2.00mm</t>
  </si>
  <si>
    <t>PP-STF 80x133/2</t>
  </si>
  <si>
    <t>PP-STF D150 /2</t>
  </si>
  <si>
    <t>IP-STF-D220/48-LHS 2 225</t>
  </si>
  <si>
    <t>Starplika</t>
  </si>
  <si>
    <t>IP-STF D150/MJ2-5/2</t>
  </si>
  <si>
    <t>IP-STF D150/MJ2-15/1</t>
  </si>
  <si>
    <t>IP-STF-D120/8-J</t>
  </si>
  <si>
    <t>STF D125/8 P40 RU2/50</t>
  </si>
  <si>
    <t>STF D125/8 P60 RU2/10</t>
  </si>
  <si>
    <t>STF D125/8 P100 GR/100</t>
  </si>
  <si>
    <t>STF D125/8 P150 GR/100</t>
  </si>
  <si>
    <t>STF D125/48 P220 GR/100</t>
  </si>
  <si>
    <t>STF D125/8 P320 GR/100</t>
  </si>
  <si>
    <t>STF D125/8 P400 GR/100</t>
  </si>
  <si>
    <t>STF D125/8 P800 GR/50</t>
  </si>
  <si>
    <t>STF D125/8 P1000 GR/50</t>
  </si>
  <si>
    <t>STF D150/48 P40 GR/50</t>
  </si>
  <si>
    <t>STF D150/48 P60 GR/50</t>
  </si>
  <si>
    <t>STF D150/48 P80 GR/50</t>
  </si>
  <si>
    <t>STF D150/48 P100 GR/100</t>
  </si>
  <si>
    <t>STF D150/48 P120 GR/100</t>
  </si>
  <si>
    <t>STF D150/48 P150 GR/100</t>
  </si>
  <si>
    <t>STF D150/48 P180 GR/100</t>
  </si>
  <si>
    <t>STF D150/48 P220 GR/100</t>
  </si>
  <si>
    <t>Granat STF D150/48 P40 GR/10</t>
  </si>
  <si>
    <t>Granat STF D150/48 P80 GR/10</t>
  </si>
  <si>
    <t>Granat STF D150/48 P120 GR/10</t>
  </si>
  <si>
    <t>Saphir STF D225/48 P24 SA/25</t>
  </si>
  <si>
    <t>Saphir STF D225/48 P36 SA/25</t>
  </si>
  <si>
    <t>Granat STF D225/48 P40 GR/25</t>
  </si>
  <si>
    <t>Granat STF D225/48 P60 GR/25</t>
  </si>
  <si>
    <t>Granat STF D225/128 P80 GR/5</t>
  </si>
  <si>
    <t>Granat STF D225/128 P80 GR/25</t>
  </si>
  <si>
    <t>Granat STF D225/128 P100 GR/25</t>
  </si>
  <si>
    <t>Granat STF D225/128 P120 GR/5</t>
  </si>
  <si>
    <t>Granat STF D225/128 P120 GR/25</t>
  </si>
  <si>
    <t>Granat STF D225/128 P150 GR/25</t>
  </si>
  <si>
    <t>Granat STF D225/128 P180 GR/5</t>
  </si>
  <si>
    <t>Granat STF D225/128 P180 GR/25</t>
  </si>
  <si>
    <t>Granat STF D225/128 P220 GR/25</t>
  </si>
  <si>
    <t>Granat STF D225/128 P240 GR/5</t>
  </si>
  <si>
    <t>Granat STF D225/128 P240 GR/25</t>
  </si>
  <si>
    <t>Granat STF D225/128 P320 GR/5</t>
  </si>
  <si>
    <t>Granat STF D225/128 P320 GR/25</t>
  </si>
  <si>
    <t>Granat STF DELTA/9 P60 GR/50</t>
  </si>
  <si>
    <t>Granat STF DELTA/9 P100 GR/100</t>
  </si>
  <si>
    <t>Rubin 2 STF DELTA/9 P60 RU2/50</t>
  </si>
  <si>
    <t>Rubin 2 STF DELTA/9 P150 RU2/50</t>
  </si>
  <si>
    <t>Slīppapīrs</t>
  </si>
  <si>
    <t>Granat STF 80x133 P60 GR/50</t>
  </si>
  <si>
    <t>Granat STF 80X133 P100 GR/100</t>
  </si>
  <si>
    <t>Rubin 2 STF 80X133 P60 RU2/50</t>
  </si>
  <si>
    <t>Rubin 2 STF 80X133 P150 RU2/50</t>
  </si>
  <si>
    <t>Smilšapapīra loksnes</t>
  </si>
  <si>
    <t>115x6x22.23,  nerūs. tēraudam</t>
  </si>
  <si>
    <t>TEHNISKĀ SPECIFIKĀCIJA UN FINANŠU PIEDĀVĀJUMS</t>
  </si>
  <si>
    <r>
      <t>125x(0.75-0.8)x22.23,  nerūs. tēraudam,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INOX-BF, max 12200 apgr/min, 80 m/s</t>
    </r>
  </si>
  <si>
    <r>
      <rPr>
        <sz val="12"/>
        <rFont val="Times New Roman"/>
        <family val="1"/>
        <charset val="186"/>
      </rPr>
      <t>99A</t>
    </r>
    <r>
      <rPr>
        <sz val="12"/>
        <color theme="1"/>
        <rFont val="Times New Roman"/>
        <family val="1"/>
        <charset val="186"/>
      </rPr>
      <t xml:space="preserve"> 400x40x127 H5 AV18 50m/s, atbilst EN12413</t>
    </r>
  </si>
  <si>
    <t>Abrazīvo materiālu piegāde 1 (vienam) gadam</t>
  </si>
  <si>
    <t>Makita, Bosch</t>
  </si>
  <si>
    <t>Diska fiksators</t>
  </si>
  <si>
    <t>Preces ražotājs un apraksts -  tehniskais piedāvājums</t>
  </si>
  <si>
    <t>Minimālais pasūtījuma daudzums, vienā pasūtījuma reizē (mērvienībās)</t>
  </si>
  <si>
    <t>Preces piegādes termiņš (dienās)</t>
  </si>
  <si>
    <t>Cena kopā (par plānoto iepirkuma apjomu), EUR bez PVN</t>
  </si>
  <si>
    <t>ZEMĀK NORĀDĪTĀM PRECĒM EKVIVALENTI VAI ANALOGI NAV PIEĻAUJAMI</t>
  </si>
  <si>
    <t>Makita, Bosch, Mirka, Norton, Tyrolit</t>
  </si>
  <si>
    <t>Makita, Bosch, Mirka, Norton vai Tyrolit</t>
  </si>
  <si>
    <t xml:space="preserve">Makita, Bosch, Tyrolit, Dronco, Dewalt </t>
  </si>
  <si>
    <t>Pielikums Nr.1</t>
  </si>
  <si>
    <t>Cena par 1 gab. vai 1 m</t>
  </si>
  <si>
    <t>Tehniskajā specifikācijā norādītajiem standartiem var piedāvāt ekvivalentu preces standartu. Ekvivalenta standarta preces tehniskajām īpašībām jābūt ne zemākām (vai augstātākām) par tehniskajā specifikācijā norādītajām.</t>
  </si>
  <si>
    <t>Preces apraksts - tehniskās prasības
(Atveru skaits putekļu nosūkšanai vienāds vai lielāks par norādīto)</t>
  </si>
  <si>
    <t>Produkta pilns nosaukums (produkta nosaukumi tehniskajā piedāvājumā TDL (Produkta Datu Lapa vai Tehniskā Datu Lapa) nedrīkst atšķirties)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</si>
</sst>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10"/>
      <name val="Times New Roman"/>
      <family val="1"/>
      <charset val="186"/>
    </font>
    <font>
      <sz val="12"/>
      <color rgb="FF191E2B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wrapText="1"/>
    </xf>
    <xf numFmtId="0" fontId="12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2" applyNumberFormat="1" applyFont="1" applyFill="1" applyBorder="1" applyAlignment="1">
      <alignment horizontal="left" vertical="center" wrapText="1"/>
    </xf>
    <xf numFmtId="0" fontId="15" fillId="0" borderId="1" xfId="2" applyNumberFormat="1" applyFont="1" applyFill="1" applyBorder="1" applyAlignment="1">
      <alignment vertical="top" wrapText="1"/>
    </xf>
    <xf numFmtId="0" fontId="14" fillId="0" borderId="1" xfId="2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6">
    <cellStyle name="Hyperlink 3" xfId="2" xr:uid="{1A5681FA-71B6-4E83-8A43-DB5409339092}"/>
    <cellStyle name="Normal" xfId="0" builtinId="0"/>
    <cellStyle name="Normal 12" xfId="5" xr:uid="{EC6B56FE-B4A2-418E-889B-4D9A40899C49}"/>
    <cellStyle name="Normal_1" xfId="4" xr:uid="{0DCE3C10-250E-43E5-85FE-0258044ED2ED}"/>
    <cellStyle name="Normal_Sheet1" xfId="1" xr:uid="{496D5DA5-2480-438C-B1CF-25F59CB65B78}"/>
    <cellStyle name="Parasts_Sheet1" xfId="3" xr:uid="{D60DEDF6-32D0-483B-9628-3E7D3B598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stians.grinvalds\OneDrive%20-%20RP%20SIA%20Rigas%20satiksme\Documents\Data\Specifik&#257;cijas\2021\Abraz&#299;vi\Abraz&#299;vi%20Specifik&#257;cija%202021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ifikācija"/>
      <sheetName val="DKM Tools"/>
      <sheetName val="Baltic Tools"/>
      <sheetName val="Atlikums"/>
    </sheetNames>
    <sheetDataSet>
      <sheetData sheetId="0" refreshError="1"/>
      <sheetData sheetId="1" refreshError="1"/>
      <sheetData sheetId="2">
        <row r="24">
          <cell r="A24" t="str">
            <v>84297</v>
          </cell>
        </row>
        <row r="26">
          <cell r="C26">
            <v>5</v>
          </cell>
        </row>
        <row r="27">
          <cell r="C27">
            <v>10</v>
          </cell>
        </row>
      </sheetData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2D2F-87F0-4C18-B394-C7FC2411187B}">
  <sheetPr>
    <pageSetUpPr fitToPage="1"/>
  </sheetPr>
  <dimension ref="A2:N171"/>
  <sheetViews>
    <sheetView tabSelected="1" zoomScale="110" zoomScaleNormal="110" workbookViewId="0">
      <selection activeCell="I8" sqref="I8"/>
    </sheetView>
  </sheetViews>
  <sheetFormatPr defaultColWidth="9.109375" defaultRowHeight="15.6" x14ac:dyDescent="0.3"/>
  <cols>
    <col min="1" max="1" width="6.6640625" style="7" customWidth="1"/>
    <col min="2" max="2" width="31.44140625" style="7" customWidth="1"/>
    <col min="3" max="3" width="17.5546875" style="7" customWidth="1"/>
    <col min="4" max="4" width="18.6640625" style="7" customWidth="1"/>
    <col min="5" max="5" width="11.109375" style="7" customWidth="1"/>
    <col min="6" max="6" width="10" style="7" customWidth="1"/>
    <col min="7" max="7" width="28.33203125" style="7" customWidth="1"/>
    <col min="8" max="8" width="21" style="7" customWidth="1"/>
    <col min="9" max="9" width="28.6640625" style="7" customWidth="1"/>
    <col min="10" max="12" width="21" style="7" customWidth="1"/>
    <col min="13" max="13" width="18.33203125" style="7" customWidth="1"/>
    <col min="14" max="14" width="25.77734375" style="7" customWidth="1"/>
    <col min="15" max="16384" width="9.109375" style="1"/>
  </cols>
  <sheetData>
    <row r="2" spans="1:14" x14ac:dyDescent="0.3">
      <c r="A2" s="65" t="s">
        <v>234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9.8" customHeight="1" x14ac:dyDescent="0.3">
      <c r="A3" s="66" t="s">
        <v>220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</row>
    <row r="4" spans="1:14" ht="13.8" customHeight="1" x14ac:dyDescent="0.3">
      <c r="A4" s="68" t="s">
        <v>223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13.8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3.8" customHeight="1" x14ac:dyDescent="0.3">
      <c r="A6" s="45" t="s">
        <v>236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customFormat="1" ht="24" customHeight="1" x14ac:dyDescent="0.3">
      <c r="A7" s="56" t="s">
        <v>31</v>
      </c>
      <c r="B7" s="56" t="s">
        <v>32</v>
      </c>
      <c r="C7" s="56"/>
      <c r="D7" s="56"/>
      <c r="E7" s="56"/>
      <c r="F7" s="56"/>
      <c r="G7" s="41"/>
      <c r="H7" s="62" t="s">
        <v>33</v>
      </c>
      <c r="I7" s="63"/>
      <c r="J7" s="63"/>
      <c r="K7" s="63"/>
      <c r="L7" s="64"/>
      <c r="M7" s="56" t="s">
        <v>34</v>
      </c>
      <c r="N7" s="56"/>
    </row>
    <row r="8" spans="1:14" s="3" customFormat="1" ht="160.19999999999999" customHeight="1" x14ac:dyDescent="0.3">
      <c r="A8" s="56"/>
      <c r="B8" s="41" t="s">
        <v>35</v>
      </c>
      <c r="C8" s="57" t="s">
        <v>237</v>
      </c>
      <c r="D8" s="57"/>
      <c r="E8" s="57" t="s">
        <v>36</v>
      </c>
      <c r="F8" s="57"/>
      <c r="G8" s="42" t="s">
        <v>56</v>
      </c>
      <c r="H8" s="42" t="s">
        <v>238</v>
      </c>
      <c r="I8" s="42" t="s">
        <v>226</v>
      </c>
      <c r="J8" s="42" t="s">
        <v>37</v>
      </c>
      <c r="K8" s="42" t="s">
        <v>227</v>
      </c>
      <c r="L8" s="42" t="s">
        <v>228</v>
      </c>
      <c r="M8" s="42" t="s">
        <v>235</v>
      </c>
      <c r="N8" s="42" t="s">
        <v>229</v>
      </c>
    </row>
    <row r="9" spans="1:14" s="4" customFormat="1" x14ac:dyDescent="0.3">
      <c r="A9" s="41">
        <v>1</v>
      </c>
      <c r="B9" s="41">
        <v>2</v>
      </c>
      <c r="C9" s="42">
        <v>3</v>
      </c>
      <c r="D9" s="42">
        <v>4</v>
      </c>
      <c r="E9" s="42">
        <v>6</v>
      </c>
      <c r="F9" s="42">
        <v>7</v>
      </c>
      <c r="G9" s="42">
        <v>8</v>
      </c>
      <c r="H9" s="42">
        <v>9</v>
      </c>
      <c r="I9" s="42">
        <v>10</v>
      </c>
      <c r="J9" s="42">
        <v>11</v>
      </c>
      <c r="K9" s="42">
        <v>12</v>
      </c>
      <c r="L9" s="42">
        <v>13</v>
      </c>
      <c r="M9" s="42">
        <v>14</v>
      </c>
      <c r="N9" s="42">
        <v>15</v>
      </c>
    </row>
    <row r="10" spans="1:14" customFormat="1" ht="15" customHeight="1" x14ac:dyDescent="0.3">
      <c r="A10" s="8">
        <v>1</v>
      </c>
      <c r="B10" s="53" t="s">
        <v>134</v>
      </c>
      <c r="C10" s="52" t="s">
        <v>49</v>
      </c>
      <c r="D10" s="9" t="s">
        <v>50</v>
      </c>
      <c r="E10" s="10">
        <v>210</v>
      </c>
      <c r="F10" s="10" t="s">
        <v>39</v>
      </c>
      <c r="G10" s="11" t="s">
        <v>28</v>
      </c>
      <c r="H10" s="13" t="s">
        <v>40</v>
      </c>
      <c r="I10" s="13" t="s">
        <v>40</v>
      </c>
      <c r="J10" s="12" t="s">
        <v>40</v>
      </c>
      <c r="K10" s="12"/>
      <c r="L10" s="12"/>
      <c r="M10" s="12">
        <v>0</v>
      </c>
      <c r="N10" s="12">
        <f>M10*E10</f>
        <v>0</v>
      </c>
    </row>
    <row r="11" spans="1:14" customFormat="1" ht="15" customHeight="1" x14ac:dyDescent="0.3">
      <c r="A11" s="8">
        <v>2</v>
      </c>
      <c r="B11" s="53"/>
      <c r="C11" s="52"/>
      <c r="D11" s="8" t="s">
        <v>51</v>
      </c>
      <c r="E11" s="8">
        <v>125</v>
      </c>
      <c r="F11" s="10" t="s">
        <v>39</v>
      </c>
      <c r="G11" s="11" t="s">
        <v>28</v>
      </c>
      <c r="H11" s="12" t="s">
        <v>40</v>
      </c>
      <c r="I11" s="12" t="s">
        <v>40</v>
      </c>
      <c r="J11" s="12" t="s">
        <v>40</v>
      </c>
      <c r="K11" s="12"/>
      <c r="L11" s="12"/>
      <c r="M11" s="12">
        <v>0</v>
      </c>
      <c r="N11" s="12">
        <f t="shared" ref="N11:N74" si="0">M11*E11</f>
        <v>0</v>
      </c>
    </row>
    <row r="12" spans="1:14" customFormat="1" ht="15" customHeight="1" x14ac:dyDescent="0.3">
      <c r="A12" s="8">
        <v>3</v>
      </c>
      <c r="B12" s="53"/>
      <c r="C12" s="52"/>
      <c r="D12" s="8" t="s">
        <v>52</v>
      </c>
      <c r="E12" s="8">
        <v>40</v>
      </c>
      <c r="F12" s="10" t="s">
        <v>39</v>
      </c>
      <c r="G12" s="11" t="s">
        <v>5</v>
      </c>
      <c r="H12" s="12" t="s">
        <v>40</v>
      </c>
      <c r="I12" s="12" t="s">
        <v>40</v>
      </c>
      <c r="J12" s="12" t="s">
        <v>40</v>
      </c>
      <c r="K12" s="12"/>
      <c r="L12" s="12"/>
      <c r="M12" s="12">
        <v>0</v>
      </c>
      <c r="N12" s="12">
        <f t="shared" si="0"/>
        <v>0</v>
      </c>
    </row>
    <row r="13" spans="1:14" customFormat="1" ht="15" customHeight="1" x14ac:dyDescent="0.3">
      <c r="A13" s="8">
        <v>4</v>
      </c>
      <c r="B13" s="53"/>
      <c r="C13" s="52"/>
      <c r="D13" s="8" t="s">
        <v>53</v>
      </c>
      <c r="E13" s="8">
        <v>360</v>
      </c>
      <c r="F13" s="10" t="s">
        <v>39</v>
      </c>
      <c r="G13" s="11"/>
      <c r="H13" s="12" t="s">
        <v>40</v>
      </c>
      <c r="I13" s="12" t="s">
        <v>40</v>
      </c>
      <c r="J13" s="12" t="s">
        <v>40</v>
      </c>
      <c r="K13" s="12"/>
      <c r="L13" s="12"/>
      <c r="M13" s="12">
        <v>0</v>
      </c>
      <c r="N13" s="12">
        <f t="shared" si="0"/>
        <v>0</v>
      </c>
    </row>
    <row r="14" spans="1:14" customFormat="1" ht="15" customHeight="1" x14ac:dyDescent="0.3">
      <c r="A14" s="8">
        <v>5</v>
      </c>
      <c r="B14" s="53"/>
      <c r="C14" s="52"/>
      <c r="D14" s="8" t="s">
        <v>54</v>
      </c>
      <c r="E14" s="8">
        <v>125</v>
      </c>
      <c r="F14" s="10" t="s">
        <v>39</v>
      </c>
      <c r="G14" s="11" t="s">
        <v>28</v>
      </c>
      <c r="H14" s="12" t="s">
        <v>40</v>
      </c>
      <c r="I14" s="12" t="s">
        <v>40</v>
      </c>
      <c r="J14" s="12" t="s">
        <v>40</v>
      </c>
      <c r="K14" s="12"/>
      <c r="L14" s="12"/>
      <c r="M14" s="12">
        <v>0</v>
      </c>
      <c r="N14" s="12">
        <f t="shared" si="0"/>
        <v>0</v>
      </c>
    </row>
    <row r="15" spans="1:14" customFormat="1" ht="15" customHeight="1" x14ac:dyDescent="0.3">
      <c r="A15" s="8">
        <v>6</v>
      </c>
      <c r="B15" s="53"/>
      <c r="C15" s="52"/>
      <c r="D15" s="8" t="s">
        <v>55</v>
      </c>
      <c r="E15" s="8">
        <v>145</v>
      </c>
      <c r="F15" s="10" t="s">
        <v>39</v>
      </c>
      <c r="G15" s="11" t="s">
        <v>27</v>
      </c>
      <c r="H15" s="12" t="s">
        <v>40</v>
      </c>
      <c r="I15" s="12" t="s">
        <v>40</v>
      </c>
      <c r="J15" s="12" t="s">
        <v>40</v>
      </c>
      <c r="K15" s="12"/>
      <c r="L15" s="12"/>
      <c r="M15" s="12">
        <v>0</v>
      </c>
      <c r="N15" s="12">
        <f t="shared" si="0"/>
        <v>0</v>
      </c>
    </row>
    <row r="16" spans="1:14" customFormat="1" ht="15" customHeight="1" x14ac:dyDescent="0.3">
      <c r="A16" s="8">
        <v>7</v>
      </c>
      <c r="B16" s="53"/>
      <c r="C16" s="52" t="s">
        <v>38</v>
      </c>
      <c r="D16" s="8" t="s">
        <v>50</v>
      </c>
      <c r="E16" s="8">
        <v>100</v>
      </c>
      <c r="F16" s="10" t="s">
        <v>39</v>
      </c>
      <c r="G16" s="11" t="s">
        <v>30</v>
      </c>
      <c r="H16" s="12"/>
      <c r="I16" s="12"/>
      <c r="J16" s="12"/>
      <c r="K16" s="12"/>
      <c r="L16" s="12"/>
      <c r="M16" s="12">
        <v>0</v>
      </c>
      <c r="N16" s="12">
        <f t="shared" si="0"/>
        <v>0</v>
      </c>
    </row>
    <row r="17" spans="1:14" customFormat="1" ht="15" customHeight="1" x14ac:dyDescent="0.3">
      <c r="A17" s="8">
        <v>8</v>
      </c>
      <c r="B17" s="53"/>
      <c r="C17" s="52"/>
      <c r="D17" s="8" t="s">
        <v>83</v>
      </c>
      <c r="E17" s="8">
        <v>750</v>
      </c>
      <c r="F17" s="10" t="s">
        <v>39</v>
      </c>
      <c r="G17" s="11" t="s">
        <v>5</v>
      </c>
      <c r="H17" s="12"/>
      <c r="I17" s="12"/>
      <c r="J17" s="12"/>
      <c r="K17" s="12"/>
      <c r="L17" s="12"/>
      <c r="M17" s="12">
        <v>0</v>
      </c>
      <c r="N17" s="12">
        <f t="shared" si="0"/>
        <v>0</v>
      </c>
    </row>
    <row r="18" spans="1:14" customFormat="1" ht="15" customHeight="1" x14ac:dyDescent="0.3">
      <c r="A18" s="8">
        <v>9</v>
      </c>
      <c r="B18" s="53"/>
      <c r="C18" s="52"/>
      <c r="D18" s="8" t="s">
        <v>41</v>
      </c>
      <c r="E18" s="8">
        <v>6010</v>
      </c>
      <c r="F18" s="10" t="s">
        <v>39</v>
      </c>
      <c r="G18" s="14" t="s">
        <v>57</v>
      </c>
      <c r="H18" s="12"/>
      <c r="I18" s="12"/>
      <c r="J18" s="12"/>
      <c r="K18" s="12"/>
      <c r="L18" s="12"/>
      <c r="M18" s="12">
        <v>0</v>
      </c>
      <c r="N18" s="12">
        <f t="shared" si="0"/>
        <v>0</v>
      </c>
    </row>
    <row r="19" spans="1:14" customFormat="1" ht="15" customHeight="1" x14ac:dyDescent="0.3">
      <c r="A19" s="8">
        <v>10</v>
      </c>
      <c r="B19" s="53"/>
      <c r="C19" s="52"/>
      <c r="D19" s="8" t="s">
        <v>42</v>
      </c>
      <c r="E19" s="8">
        <v>6010</v>
      </c>
      <c r="F19" s="10" t="s">
        <v>39</v>
      </c>
      <c r="G19" s="11" t="s">
        <v>58</v>
      </c>
      <c r="H19" s="12"/>
      <c r="I19" s="12"/>
      <c r="J19" s="12"/>
      <c r="K19" s="12"/>
      <c r="L19" s="12"/>
      <c r="M19" s="12">
        <v>0</v>
      </c>
      <c r="N19" s="12">
        <f t="shared" si="0"/>
        <v>0</v>
      </c>
    </row>
    <row r="20" spans="1:14" customFormat="1" ht="15" customHeight="1" x14ac:dyDescent="0.3">
      <c r="A20" s="8">
        <v>11</v>
      </c>
      <c r="B20" s="53"/>
      <c r="C20" s="52"/>
      <c r="D20" s="8" t="s">
        <v>43</v>
      </c>
      <c r="E20" s="8">
        <v>6000</v>
      </c>
      <c r="F20" s="10" t="s">
        <v>39</v>
      </c>
      <c r="G20" s="14" t="s">
        <v>29</v>
      </c>
      <c r="H20" s="12"/>
      <c r="I20" s="12"/>
      <c r="J20" s="12"/>
      <c r="K20" s="12"/>
      <c r="L20" s="12"/>
      <c r="M20" s="12">
        <v>0</v>
      </c>
      <c r="N20" s="12">
        <f t="shared" si="0"/>
        <v>0</v>
      </c>
    </row>
    <row r="21" spans="1:14" customFormat="1" ht="15" customHeight="1" x14ac:dyDescent="0.3">
      <c r="A21" s="8">
        <v>12</v>
      </c>
      <c r="B21" s="53"/>
      <c r="C21" s="52"/>
      <c r="D21" s="8" t="s">
        <v>44</v>
      </c>
      <c r="E21" s="8">
        <v>6000</v>
      </c>
      <c r="F21" s="10" t="s">
        <v>39</v>
      </c>
      <c r="G21" s="14" t="s">
        <v>29</v>
      </c>
      <c r="H21" s="12"/>
      <c r="I21" s="12"/>
      <c r="J21" s="12"/>
      <c r="K21" s="12"/>
      <c r="L21" s="12"/>
      <c r="M21" s="12">
        <v>0</v>
      </c>
      <c r="N21" s="12">
        <f t="shared" si="0"/>
        <v>0</v>
      </c>
    </row>
    <row r="22" spans="1:14" customFormat="1" ht="15" customHeight="1" x14ac:dyDescent="0.3">
      <c r="A22" s="8">
        <v>13</v>
      </c>
      <c r="B22" s="53"/>
      <c r="C22" s="52"/>
      <c r="D22" s="8" t="s">
        <v>45</v>
      </c>
      <c r="E22" s="8">
        <v>3000</v>
      </c>
      <c r="F22" s="10" t="s">
        <v>39</v>
      </c>
      <c r="G22" s="14" t="s">
        <v>29</v>
      </c>
      <c r="H22" s="12"/>
      <c r="I22" s="12"/>
      <c r="J22" s="12"/>
      <c r="K22" s="12"/>
      <c r="L22" s="12"/>
      <c r="M22" s="12">
        <v>0</v>
      </c>
      <c r="N22" s="12">
        <f t="shared" si="0"/>
        <v>0</v>
      </c>
    </row>
    <row r="23" spans="1:14" customFormat="1" ht="15" customHeight="1" x14ac:dyDescent="0.3">
      <c r="A23" s="8">
        <v>14</v>
      </c>
      <c r="B23" s="53"/>
      <c r="C23" s="52"/>
      <c r="D23" s="8" t="s">
        <v>46</v>
      </c>
      <c r="E23" s="8">
        <v>3000</v>
      </c>
      <c r="F23" s="10" t="s">
        <v>39</v>
      </c>
      <c r="G23" s="14" t="s">
        <v>29</v>
      </c>
      <c r="H23" s="12"/>
      <c r="I23" s="12"/>
      <c r="J23" s="12"/>
      <c r="K23" s="12"/>
      <c r="L23" s="12"/>
      <c r="M23" s="12">
        <v>0</v>
      </c>
      <c r="N23" s="12">
        <f t="shared" si="0"/>
        <v>0</v>
      </c>
    </row>
    <row r="24" spans="1:14" customFormat="1" ht="15" customHeight="1" x14ac:dyDescent="0.3">
      <c r="A24" s="8">
        <v>15</v>
      </c>
      <c r="B24" s="53"/>
      <c r="C24" s="52"/>
      <c r="D24" s="8" t="s">
        <v>47</v>
      </c>
      <c r="E24" s="8">
        <v>6000</v>
      </c>
      <c r="F24" s="10" t="s">
        <v>39</v>
      </c>
      <c r="G24" s="14" t="s">
        <v>29</v>
      </c>
      <c r="H24" s="12"/>
      <c r="I24" s="12"/>
      <c r="J24" s="12"/>
      <c r="K24" s="12"/>
      <c r="L24" s="12"/>
      <c r="M24" s="12">
        <v>0</v>
      </c>
      <c r="N24" s="12">
        <f t="shared" si="0"/>
        <v>0</v>
      </c>
    </row>
    <row r="25" spans="1:14" customFormat="1" ht="15" customHeight="1" x14ac:dyDescent="0.3">
      <c r="A25" s="8">
        <v>16</v>
      </c>
      <c r="B25" s="53"/>
      <c r="C25" s="8" t="s">
        <v>48</v>
      </c>
      <c r="D25" s="8" t="s">
        <v>42</v>
      </c>
      <c r="E25" s="8">
        <v>1250</v>
      </c>
      <c r="F25" s="10" t="s">
        <v>39</v>
      </c>
      <c r="G25" s="14" t="s">
        <v>29</v>
      </c>
      <c r="H25" s="12"/>
      <c r="I25" s="12"/>
      <c r="J25" s="12"/>
      <c r="K25" s="12"/>
      <c r="L25" s="12"/>
      <c r="M25" s="12">
        <v>0</v>
      </c>
      <c r="N25" s="12">
        <f t="shared" si="0"/>
        <v>0</v>
      </c>
    </row>
    <row r="26" spans="1:14" customFormat="1" ht="15" customHeight="1" x14ac:dyDescent="0.3">
      <c r="A26" s="8">
        <v>17</v>
      </c>
      <c r="B26" s="54" t="s">
        <v>133</v>
      </c>
      <c r="C26" s="53" t="s">
        <v>61</v>
      </c>
      <c r="D26" s="8" t="s">
        <v>62</v>
      </c>
      <c r="E26" s="10">
        <v>3000</v>
      </c>
      <c r="F26" s="10" t="s">
        <v>68</v>
      </c>
      <c r="G26" s="15" t="s">
        <v>29</v>
      </c>
      <c r="H26" s="12" t="s">
        <v>40</v>
      </c>
      <c r="I26" s="12" t="s">
        <v>40</v>
      </c>
      <c r="J26" s="12" t="s">
        <v>40</v>
      </c>
      <c r="K26" s="12"/>
      <c r="L26" s="12"/>
      <c r="M26" s="12">
        <v>0</v>
      </c>
      <c r="N26" s="12">
        <f t="shared" si="0"/>
        <v>0</v>
      </c>
    </row>
    <row r="27" spans="1:14" customFormat="1" ht="15" customHeight="1" x14ac:dyDescent="0.3">
      <c r="A27" s="8">
        <v>18</v>
      </c>
      <c r="B27" s="54"/>
      <c r="C27" s="53"/>
      <c r="D27" s="8" t="s">
        <v>63</v>
      </c>
      <c r="E27" s="10">
        <v>5000</v>
      </c>
      <c r="F27" s="10" t="s">
        <v>68</v>
      </c>
      <c r="G27" s="15" t="s">
        <v>29</v>
      </c>
      <c r="H27" s="12" t="s">
        <v>40</v>
      </c>
      <c r="I27" s="12" t="s">
        <v>40</v>
      </c>
      <c r="J27" s="12" t="s">
        <v>40</v>
      </c>
      <c r="K27" s="12"/>
      <c r="L27" s="12"/>
      <c r="M27" s="12">
        <v>0</v>
      </c>
      <c r="N27" s="12">
        <f t="shared" si="0"/>
        <v>0</v>
      </c>
    </row>
    <row r="28" spans="1:14" customFormat="1" ht="15" customHeight="1" x14ac:dyDescent="0.3">
      <c r="A28" s="8">
        <v>19</v>
      </c>
      <c r="B28" s="54"/>
      <c r="C28" s="53"/>
      <c r="D28" s="8" t="s">
        <v>59</v>
      </c>
      <c r="E28" s="10">
        <v>50</v>
      </c>
      <c r="F28" s="10" t="s">
        <v>68</v>
      </c>
      <c r="G28" s="15" t="s">
        <v>29</v>
      </c>
      <c r="H28" s="12" t="s">
        <v>40</v>
      </c>
      <c r="I28" s="12" t="s">
        <v>40</v>
      </c>
      <c r="J28" s="12" t="s">
        <v>40</v>
      </c>
      <c r="K28" s="12"/>
      <c r="L28" s="12"/>
      <c r="M28" s="12">
        <v>0</v>
      </c>
      <c r="N28" s="12">
        <f t="shared" si="0"/>
        <v>0</v>
      </c>
    </row>
    <row r="29" spans="1:14" customFormat="1" ht="15" customHeight="1" x14ac:dyDescent="0.3">
      <c r="A29" s="8">
        <v>20</v>
      </c>
      <c r="B29" s="54"/>
      <c r="C29" s="53"/>
      <c r="D29" s="8" t="s">
        <v>64</v>
      </c>
      <c r="E29" s="10">
        <v>5000</v>
      </c>
      <c r="F29" s="10" t="s">
        <v>68</v>
      </c>
      <c r="G29" s="15" t="s">
        <v>29</v>
      </c>
      <c r="H29" s="12" t="s">
        <v>40</v>
      </c>
      <c r="I29" s="12" t="s">
        <v>40</v>
      </c>
      <c r="J29" s="12" t="s">
        <v>40</v>
      </c>
      <c r="K29" s="12"/>
      <c r="L29" s="12"/>
      <c r="M29" s="12">
        <v>0</v>
      </c>
      <c r="N29" s="12">
        <f t="shared" si="0"/>
        <v>0</v>
      </c>
    </row>
    <row r="30" spans="1:14" customFormat="1" ht="15" customHeight="1" x14ac:dyDescent="0.3">
      <c r="A30" s="8">
        <v>21</v>
      </c>
      <c r="B30" s="54"/>
      <c r="C30" s="53"/>
      <c r="D30" s="8" t="s">
        <v>60</v>
      </c>
      <c r="E30" s="10">
        <v>50</v>
      </c>
      <c r="F30" s="10" t="s">
        <v>68</v>
      </c>
      <c r="G30" s="15" t="s">
        <v>29</v>
      </c>
      <c r="H30" s="12" t="s">
        <v>40</v>
      </c>
      <c r="I30" s="12" t="s">
        <v>40</v>
      </c>
      <c r="J30" s="12" t="s">
        <v>40</v>
      </c>
      <c r="K30" s="12"/>
      <c r="L30" s="12"/>
      <c r="M30" s="12">
        <v>0</v>
      </c>
      <c r="N30" s="12">
        <f t="shared" si="0"/>
        <v>0</v>
      </c>
    </row>
    <row r="31" spans="1:14" customFormat="1" ht="15" customHeight="1" x14ac:dyDescent="0.3">
      <c r="A31" s="8">
        <v>22</v>
      </c>
      <c r="B31" s="52" t="s">
        <v>132</v>
      </c>
      <c r="C31" s="53" t="s">
        <v>65</v>
      </c>
      <c r="D31" s="8" t="s">
        <v>67</v>
      </c>
      <c r="E31" s="8">
        <v>360</v>
      </c>
      <c r="F31" s="10" t="s">
        <v>39</v>
      </c>
      <c r="G31" s="15" t="s">
        <v>5</v>
      </c>
      <c r="H31" s="12" t="s">
        <v>40</v>
      </c>
      <c r="I31" s="12" t="s">
        <v>40</v>
      </c>
      <c r="J31" s="12" t="s">
        <v>40</v>
      </c>
      <c r="K31" s="12"/>
      <c r="L31" s="12"/>
      <c r="M31" s="12">
        <v>0</v>
      </c>
      <c r="N31" s="12">
        <f t="shared" si="0"/>
        <v>0</v>
      </c>
    </row>
    <row r="32" spans="1:14" customFormat="1" ht="15" customHeight="1" x14ac:dyDescent="0.3">
      <c r="A32" s="8">
        <v>23</v>
      </c>
      <c r="B32" s="52"/>
      <c r="C32" s="53"/>
      <c r="D32" s="8" t="s">
        <v>59</v>
      </c>
      <c r="E32" s="8">
        <v>305</v>
      </c>
      <c r="F32" s="10" t="s">
        <v>39</v>
      </c>
      <c r="G32" s="15" t="s">
        <v>5</v>
      </c>
      <c r="H32" s="12" t="s">
        <v>40</v>
      </c>
      <c r="I32" s="12" t="s">
        <v>40</v>
      </c>
      <c r="J32" s="12" t="s">
        <v>40</v>
      </c>
      <c r="K32" s="12"/>
      <c r="L32" s="12"/>
      <c r="M32" s="12">
        <v>0</v>
      </c>
      <c r="N32" s="12">
        <f t="shared" si="0"/>
        <v>0</v>
      </c>
    </row>
    <row r="33" spans="1:14" customFormat="1" ht="15" customHeight="1" x14ac:dyDescent="0.3">
      <c r="A33" s="8">
        <v>24</v>
      </c>
      <c r="B33" s="52"/>
      <c r="C33" s="53"/>
      <c r="D33" s="8" t="s">
        <v>60</v>
      </c>
      <c r="E33" s="8">
        <v>7700</v>
      </c>
      <c r="F33" s="10" t="s">
        <v>39</v>
      </c>
      <c r="G33" s="15" t="s">
        <v>5</v>
      </c>
      <c r="H33" s="12" t="s">
        <v>40</v>
      </c>
      <c r="I33" s="12" t="s">
        <v>40</v>
      </c>
      <c r="J33" s="12" t="s">
        <v>40</v>
      </c>
      <c r="K33" s="12"/>
      <c r="L33" s="12"/>
      <c r="M33" s="12">
        <v>0</v>
      </c>
      <c r="N33" s="12">
        <f t="shared" si="0"/>
        <v>0</v>
      </c>
    </row>
    <row r="34" spans="1:14" customFormat="1" ht="15" customHeight="1" x14ac:dyDescent="0.3">
      <c r="A34" s="8">
        <v>25</v>
      </c>
      <c r="B34" s="52"/>
      <c r="C34" s="53"/>
      <c r="D34" s="8" t="s">
        <v>69</v>
      </c>
      <c r="E34" s="8">
        <v>7500</v>
      </c>
      <c r="F34" s="10" t="s">
        <v>39</v>
      </c>
      <c r="G34" s="15" t="s">
        <v>5</v>
      </c>
      <c r="H34" s="12" t="s">
        <v>40</v>
      </c>
      <c r="I34" s="12" t="s">
        <v>40</v>
      </c>
      <c r="J34" s="12" t="s">
        <v>40</v>
      </c>
      <c r="K34" s="12"/>
      <c r="L34" s="12"/>
      <c r="M34" s="12">
        <v>0</v>
      </c>
      <c r="N34" s="12">
        <f t="shared" si="0"/>
        <v>0</v>
      </c>
    </row>
    <row r="35" spans="1:14" customFormat="1" ht="15" customHeight="1" x14ac:dyDescent="0.3">
      <c r="A35" s="8">
        <v>26</v>
      </c>
      <c r="B35" s="52"/>
      <c r="C35" s="53"/>
      <c r="D35" s="8" t="s">
        <v>70</v>
      </c>
      <c r="E35" s="8">
        <v>7500</v>
      </c>
      <c r="F35" s="10" t="s">
        <v>39</v>
      </c>
      <c r="G35" s="15" t="s">
        <v>5</v>
      </c>
      <c r="H35" s="12"/>
      <c r="I35" s="12"/>
      <c r="J35" s="12"/>
      <c r="K35" s="12"/>
      <c r="L35" s="12"/>
      <c r="M35" s="12">
        <v>0</v>
      </c>
      <c r="N35" s="12">
        <f t="shared" si="0"/>
        <v>0</v>
      </c>
    </row>
    <row r="36" spans="1:14" customFormat="1" ht="15" customHeight="1" x14ac:dyDescent="0.3">
      <c r="A36" s="8">
        <v>27</v>
      </c>
      <c r="B36" s="52"/>
      <c r="C36" s="53"/>
      <c r="D36" s="8" t="s">
        <v>71</v>
      </c>
      <c r="E36" s="8">
        <v>50</v>
      </c>
      <c r="F36" s="10" t="s">
        <v>39</v>
      </c>
      <c r="G36" s="15" t="s">
        <v>5</v>
      </c>
      <c r="H36" s="12"/>
      <c r="I36" s="12"/>
      <c r="J36" s="12"/>
      <c r="K36" s="12"/>
      <c r="L36" s="12"/>
      <c r="M36" s="12">
        <v>0</v>
      </c>
      <c r="N36" s="12">
        <f t="shared" si="0"/>
        <v>0</v>
      </c>
    </row>
    <row r="37" spans="1:14" customFormat="1" ht="15" customHeight="1" x14ac:dyDescent="0.3">
      <c r="A37" s="8">
        <v>28</v>
      </c>
      <c r="B37" s="52"/>
      <c r="C37" s="53"/>
      <c r="D37" s="8" t="s">
        <v>66</v>
      </c>
      <c r="E37" s="8">
        <v>50</v>
      </c>
      <c r="F37" s="10" t="s">
        <v>39</v>
      </c>
      <c r="G37" s="15" t="s">
        <v>5</v>
      </c>
      <c r="H37" s="12"/>
      <c r="I37" s="12"/>
      <c r="J37" s="12"/>
      <c r="K37" s="12"/>
      <c r="L37" s="12"/>
      <c r="M37" s="12">
        <v>0</v>
      </c>
      <c r="N37" s="12">
        <f t="shared" si="0"/>
        <v>0</v>
      </c>
    </row>
    <row r="38" spans="1:14" customFormat="1" ht="15" customHeight="1" x14ac:dyDescent="0.3">
      <c r="A38" s="8">
        <v>29</v>
      </c>
      <c r="B38" s="8" t="s">
        <v>132</v>
      </c>
      <c r="C38" s="10" t="s">
        <v>81</v>
      </c>
      <c r="D38" s="8" t="s">
        <v>82</v>
      </c>
      <c r="E38" s="8">
        <v>250</v>
      </c>
      <c r="F38" s="10" t="s">
        <v>39</v>
      </c>
      <c r="G38" s="15" t="s">
        <v>5</v>
      </c>
      <c r="H38" s="12"/>
      <c r="I38" s="12"/>
      <c r="J38" s="12"/>
      <c r="K38" s="12"/>
      <c r="L38" s="12"/>
      <c r="M38" s="12">
        <v>0</v>
      </c>
      <c r="N38" s="12">
        <f t="shared" si="0"/>
        <v>0</v>
      </c>
    </row>
    <row r="39" spans="1:14" s="2" customFormat="1" ht="31.8" customHeight="1" x14ac:dyDescent="0.3">
      <c r="A39" s="8">
        <v>30</v>
      </c>
      <c r="B39" s="10" t="s">
        <v>73</v>
      </c>
      <c r="C39" s="8" t="s">
        <v>72</v>
      </c>
      <c r="D39" s="8" t="s">
        <v>63</v>
      </c>
      <c r="E39" s="8">
        <v>6</v>
      </c>
      <c r="F39" s="8" t="s">
        <v>39</v>
      </c>
      <c r="G39" s="15"/>
      <c r="H39" s="16"/>
      <c r="I39" s="16"/>
      <c r="J39" s="16"/>
      <c r="K39" s="16"/>
      <c r="L39" s="16"/>
      <c r="M39" s="12">
        <v>0</v>
      </c>
      <c r="N39" s="12">
        <f t="shared" si="0"/>
        <v>0</v>
      </c>
    </row>
    <row r="40" spans="1:14" s="2" customFormat="1" ht="15" customHeight="1" x14ac:dyDescent="0.3">
      <c r="A40" s="8">
        <v>31</v>
      </c>
      <c r="B40" s="61" t="s">
        <v>129</v>
      </c>
      <c r="C40" s="17" t="s">
        <v>130</v>
      </c>
      <c r="D40" s="18" t="s">
        <v>128</v>
      </c>
      <c r="E40" s="18">
        <v>3</v>
      </c>
      <c r="F40" s="8" t="s">
        <v>39</v>
      </c>
      <c r="G40" s="19"/>
      <c r="H40" s="20"/>
      <c r="I40" s="20"/>
      <c r="J40" s="20"/>
      <c r="K40" s="20"/>
      <c r="L40" s="20"/>
      <c r="M40" s="12">
        <v>0</v>
      </c>
      <c r="N40" s="12">
        <f t="shared" si="0"/>
        <v>0</v>
      </c>
    </row>
    <row r="41" spans="1:14" s="2" customFormat="1" ht="15" customHeight="1" x14ac:dyDescent="0.3">
      <c r="A41" s="8">
        <v>32</v>
      </c>
      <c r="B41" s="61"/>
      <c r="C41" s="17" t="s">
        <v>131</v>
      </c>
      <c r="D41" s="18" t="s">
        <v>82</v>
      </c>
      <c r="E41" s="18">
        <v>7</v>
      </c>
      <c r="F41" s="8" t="s">
        <v>39</v>
      </c>
      <c r="G41" s="21"/>
      <c r="H41" s="22"/>
      <c r="I41" s="22"/>
      <c r="J41" s="22"/>
      <c r="K41" s="22"/>
      <c r="L41" s="22"/>
      <c r="M41" s="12">
        <v>0</v>
      </c>
      <c r="N41" s="12">
        <f t="shared" si="0"/>
        <v>0</v>
      </c>
    </row>
    <row r="42" spans="1:14" s="2" customFormat="1" ht="15" customHeight="1" x14ac:dyDescent="0.3">
      <c r="A42" s="8">
        <v>33</v>
      </c>
      <c r="B42" s="61"/>
      <c r="C42" s="17" t="s">
        <v>131</v>
      </c>
      <c r="D42" s="18" t="s">
        <v>63</v>
      </c>
      <c r="E42" s="18">
        <v>8</v>
      </c>
      <c r="F42" s="8" t="s">
        <v>39</v>
      </c>
      <c r="G42" s="21"/>
      <c r="H42" s="22"/>
      <c r="I42" s="22"/>
      <c r="J42" s="22"/>
      <c r="K42" s="22"/>
      <c r="L42" s="22"/>
      <c r="M42" s="12">
        <v>0</v>
      </c>
      <c r="N42" s="12">
        <f t="shared" si="0"/>
        <v>0</v>
      </c>
    </row>
    <row r="43" spans="1:14" ht="15" customHeight="1" x14ac:dyDescent="0.3">
      <c r="A43" s="8">
        <v>34</v>
      </c>
      <c r="B43" s="55" t="s">
        <v>135</v>
      </c>
      <c r="C43" s="50" t="s">
        <v>136</v>
      </c>
      <c r="D43" s="50"/>
      <c r="E43" s="23">
        <v>175</v>
      </c>
      <c r="F43" s="8" t="s">
        <v>39</v>
      </c>
      <c r="G43" s="24" t="s">
        <v>224</v>
      </c>
      <c r="H43" s="25"/>
      <c r="I43" s="26"/>
      <c r="J43" s="26"/>
      <c r="K43" s="26"/>
      <c r="L43" s="26"/>
      <c r="M43" s="12">
        <v>0</v>
      </c>
      <c r="N43" s="12">
        <f t="shared" si="0"/>
        <v>0</v>
      </c>
    </row>
    <row r="44" spans="1:14" ht="22.2" customHeight="1" x14ac:dyDescent="0.3">
      <c r="A44" s="8">
        <v>35</v>
      </c>
      <c r="B44" s="55"/>
      <c r="C44" s="50" t="s">
        <v>219</v>
      </c>
      <c r="D44" s="50"/>
      <c r="E44" s="23">
        <v>60</v>
      </c>
      <c r="F44" s="8" t="s">
        <v>39</v>
      </c>
      <c r="G44" s="24" t="s">
        <v>26</v>
      </c>
      <c r="H44" s="25"/>
      <c r="I44" s="26"/>
      <c r="J44" s="26"/>
      <c r="K44" s="26"/>
      <c r="L44" s="26"/>
      <c r="M44" s="12">
        <v>0</v>
      </c>
      <c r="N44" s="12">
        <f t="shared" si="0"/>
        <v>0</v>
      </c>
    </row>
    <row r="45" spans="1:14" ht="65.400000000000006" customHeight="1" x14ac:dyDescent="0.3">
      <c r="A45" s="8">
        <v>36</v>
      </c>
      <c r="B45" s="55"/>
      <c r="C45" s="50" t="s">
        <v>221</v>
      </c>
      <c r="D45" s="50"/>
      <c r="E45" s="23">
        <v>2000</v>
      </c>
      <c r="F45" s="27" t="s">
        <v>39</v>
      </c>
      <c r="G45" s="28" t="s">
        <v>24</v>
      </c>
      <c r="H45" s="25"/>
      <c r="I45" s="26"/>
      <c r="J45" s="26"/>
      <c r="K45" s="26"/>
      <c r="L45" s="26"/>
      <c r="M45" s="12">
        <v>0</v>
      </c>
      <c r="N45" s="12">
        <f t="shared" si="0"/>
        <v>0</v>
      </c>
    </row>
    <row r="46" spans="1:14" ht="66.599999999999994" customHeight="1" x14ac:dyDescent="0.3">
      <c r="A46" s="8">
        <v>37</v>
      </c>
      <c r="B46" s="55"/>
      <c r="C46" s="50" t="s">
        <v>137</v>
      </c>
      <c r="D46" s="50"/>
      <c r="E46" s="23">
        <v>10000</v>
      </c>
      <c r="F46" s="27" t="s">
        <v>39</v>
      </c>
      <c r="G46" s="24" t="s">
        <v>23</v>
      </c>
      <c r="H46" s="25"/>
      <c r="I46" s="26"/>
      <c r="J46" s="26"/>
      <c r="K46" s="26"/>
      <c r="L46" s="26"/>
      <c r="M46" s="12">
        <v>0</v>
      </c>
      <c r="N46" s="12">
        <f t="shared" si="0"/>
        <v>0</v>
      </c>
    </row>
    <row r="47" spans="1:14" ht="62.4" customHeight="1" x14ac:dyDescent="0.3">
      <c r="A47" s="8">
        <v>38</v>
      </c>
      <c r="B47" s="55"/>
      <c r="C47" s="50" t="s">
        <v>138</v>
      </c>
      <c r="D47" s="50"/>
      <c r="E47" s="23">
        <v>3000</v>
      </c>
      <c r="F47" s="27" t="s">
        <v>39</v>
      </c>
      <c r="G47" s="24" t="s">
        <v>22</v>
      </c>
      <c r="H47" s="25"/>
      <c r="I47" s="26"/>
      <c r="J47" s="26"/>
      <c r="K47" s="26"/>
      <c r="L47" s="26"/>
      <c r="M47" s="12">
        <v>0</v>
      </c>
      <c r="N47" s="12">
        <f t="shared" si="0"/>
        <v>0</v>
      </c>
    </row>
    <row r="48" spans="1:14" s="5" customFormat="1" ht="29.4" customHeight="1" x14ac:dyDescent="0.3">
      <c r="A48" s="8">
        <v>39</v>
      </c>
      <c r="B48" s="55"/>
      <c r="C48" s="50" t="s">
        <v>139</v>
      </c>
      <c r="D48" s="50"/>
      <c r="E48" s="23">
        <v>3000</v>
      </c>
      <c r="F48" s="27" t="s">
        <v>39</v>
      </c>
      <c r="G48" s="24" t="s">
        <v>233</v>
      </c>
      <c r="H48" s="29"/>
      <c r="I48" s="26"/>
      <c r="J48" s="26"/>
      <c r="K48" s="26"/>
      <c r="L48" s="26"/>
      <c r="M48" s="12">
        <v>0</v>
      </c>
      <c r="N48" s="12">
        <f t="shared" si="0"/>
        <v>0</v>
      </c>
    </row>
    <row r="49" spans="1:14" s="5" customFormat="1" ht="31.8" customHeight="1" x14ac:dyDescent="0.3">
      <c r="A49" s="8">
        <v>40</v>
      </c>
      <c r="B49" s="55"/>
      <c r="C49" s="50" t="s">
        <v>140</v>
      </c>
      <c r="D49" s="50"/>
      <c r="E49" s="30">
        <f>'[1]Baltic Tools'!C27</f>
        <v>10</v>
      </c>
      <c r="F49" s="27" t="s">
        <v>39</v>
      </c>
      <c r="G49" s="31"/>
      <c r="H49" s="29"/>
      <c r="I49" s="26"/>
      <c r="J49" s="26"/>
      <c r="K49" s="26"/>
      <c r="L49" s="26"/>
      <c r="M49" s="12">
        <v>0</v>
      </c>
      <c r="N49" s="12">
        <f t="shared" si="0"/>
        <v>0</v>
      </c>
    </row>
    <row r="50" spans="1:14" s="5" customFormat="1" ht="15" customHeight="1" x14ac:dyDescent="0.3">
      <c r="A50" s="8">
        <v>41</v>
      </c>
      <c r="B50" s="55"/>
      <c r="C50" s="50" t="s">
        <v>141</v>
      </c>
      <c r="D50" s="50"/>
      <c r="E50" s="23">
        <v>10</v>
      </c>
      <c r="F50" s="27" t="s">
        <v>39</v>
      </c>
      <c r="G50" s="24"/>
      <c r="H50" s="29"/>
      <c r="I50" s="26"/>
      <c r="J50" s="26"/>
      <c r="K50" s="26"/>
      <c r="L50" s="26"/>
      <c r="M50" s="12">
        <v>0</v>
      </c>
      <c r="N50" s="12">
        <f t="shared" si="0"/>
        <v>0</v>
      </c>
    </row>
    <row r="51" spans="1:14" s="5" customFormat="1" ht="15" customHeight="1" x14ac:dyDescent="0.3">
      <c r="A51" s="8">
        <v>42</v>
      </c>
      <c r="B51" s="55"/>
      <c r="C51" s="50" t="s">
        <v>142</v>
      </c>
      <c r="D51" s="50"/>
      <c r="E51" s="23">
        <v>500</v>
      </c>
      <c r="F51" s="27" t="s">
        <v>39</v>
      </c>
      <c r="G51" s="24" t="s">
        <v>25</v>
      </c>
      <c r="H51" s="29"/>
      <c r="I51" s="26"/>
      <c r="J51" s="26"/>
      <c r="K51" s="26"/>
      <c r="L51" s="26"/>
      <c r="M51" s="12">
        <v>0</v>
      </c>
      <c r="N51" s="12">
        <f t="shared" si="0"/>
        <v>0</v>
      </c>
    </row>
    <row r="52" spans="1:14" s="5" customFormat="1" ht="15" customHeight="1" x14ac:dyDescent="0.3">
      <c r="A52" s="8">
        <v>43</v>
      </c>
      <c r="B52" s="55"/>
      <c r="C52" s="50" t="s">
        <v>143</v>
      </c>
      <c r="D52" s="50"/>
      <c r="E52" s="23">
        <v>75</v>
      </c>
      <c r="F52" s="27" t="s">
        <v>39</v>
      </c>
      <c r="G52" s="24"/>
      <c r="H52" s="29"/>
      <c r="I52" s="26"/>
      <c r="J52" s="26"/>
      <c r="K52" s="26"/>
      <c r="L52" s="26"/>
      <c r="M52" s="12">
        <v>0</v>
      </c>
      <c r="N52" s="12">
        <f t="shared" si="0"/>
        <v>0</v>
      </c>
    </row>
    <row r="53" spans="1:14" s="5" customFormat="1" ht="15" customHeight="1" x14ac:dyDescent="0.3">
      <c r="A53" s="8">
        <v>44</v>
      </c>
      <c r="B53" s="55"/>
      <c r="C53" s="50" t="s">
        <v>144</v>
      </c>
      <c r="D53" s="50"/>
      <c r="E53" s="23">
        <v>300</v>
      </c>
      <c r="F53" s="27" t="s">
        <v>39</v>
      </c>
      <c r="G53" s="24" t="s">
        <v>3</v>
      </c>
      <c r="H53" s="29"/>
      <c r="I53" s="26"/>
      <c r="J53" s="26"/>
      <c r="K53" s="26"/>
      <c r="L53" s="26"/>
      <c r="M53" s="12">
        <v>0</v>
      </c>
      <c r="N53" s="12">
        <f t="shared" si="0"/>
        <v>0</v>
      </c>
    </row>
    <row r="54" spans="1:14" s="5" customFormat="1" ht="15" customHeight="1" x14ac:dyDescent="0.3">
      <c r="A54" s="8">
        <v>45</v>
      </c>
      <c r="B54" s="55"/>
      <c r="C54" s="50" t="s">
        <v>145</v>
      </c>
      <c r="D54" s="50"/>
      <c r="E54" s="23">
        <v>25</v>
      </c>
      <c r="F54" s="27" t="s">
        <v>39</v>
      </c>
      <c r="G54" s="24"/>
      <c r="H54" s="29"/>
      <c r="I54" s="26"/>
      <c r="J54" s="26"/>
      <c r="K54" s="26"/>
      <c r="L54" s="26"/>
      <c r="M54" s="12">
        <v>0</v>
      </c>
      <c r="N54" s="12">
        <f t="shared" si="0"/>
        <v>0</v>
      </c>
    </row>
    <row r="55" spans="1:14" s="5" customFormat="1" ht="15" customHeight="1" x14ac:dyDescent="0.3">
      <c r="A55" s="8">
        <v>46</v>
      </c>
      <c r="B55" s="55"/>
      <c r="C55" s="50" t="s">
        <v>146</v>
      </c>
      <c r="D55" s="50"/>
      <c r="E55" s="23">
        <v>500</v>
      </c>
      <c r="F55" s="27" t="s">
        <v>39</v>
      </c>
      <c r="G55" s="24" t="s">
        <v>0</v>
      </c>
      <c r="H55" s="29"/>
      <c r="I55" s="26"/>
      <c r="J55" s="26"/>
      <c r="K55" s="26"/>
      <c r="L55" s="26"/>
      <c r="M55" s="12">
        <v>0</v>
      </c>
      <c r="N55" s="12">
        <f t="shared" si="0"/>
        <v>0</v>
      </c>
    </row>
    <row r="56" spans="1:14" s="5" customFormat="1" ht="15" customHeight="1" x14ac:dyDescent="0.3">
      <c r="A56" s="8">
        <v>47</v>
      </c>
      <c r="B56" s="55"/>
      <c r="C56" s="50" t="s">
        <v>147</v>
      </c>
      <c r="D56" s="50"/>
      <c r="E56" s="23">
        <v>5</v>
      </c>
      <c r="F56" s="27" t="s">
        <v>39</v>
      </c>
      <c r="G56" s="24"/>
      <c r="H56" s="29"/>
      <c r="I56" s="26"/>
      <c r="J56" s="26"/>
      <c r="K56" s="26"/>
      <c r="L56" s="26"/>
      <c r="M56" s="12">
        <v>0</v>
      </c>
      <c r="N56" s="12">
        <f t="shared" si="0"/>
        <v>0</v>
      </c>
    </row>
    <row r="57" spans="1:14" s="5" customFormat="1" ht="15" customHeight="1" x14ac:dyDescent="0.3">
      <c r="A57" s="8">
        <v>48</v>
      </c>
      <c r="B57" s="55"/>
      <c r="C57" s="50" t="s">
        <v>148</v>
      </c>
      <c r="D57" s="50"/>
      <c r="E57" s="23">
        <v>10</v>
      </c>
      <c r="F57" s="27" t="s">
        <v>39</v>
      </c>
      <c r="G57" s="24" t="s">
        <v>2</v>
      </c>
      <c r="H57" s="29"/>
      <c r="I57" s="26"/>
      <c r="J57" s="26"/>
      <c r="K57" s="26"/>
      <c r="L57" s="26"/>
      <c r="M57" s="12">
        <v>0</v>
      </c>
      <c r="N57" s="12">
        <f t="shared" si="0"/>
        <v>0</v>
      </c>
    </row>
    <row r="58" spans="1:14" s="5" customFormat="1" ht="15" customHeight="1" x14ac:dyDescent="0.3">
      <c r="A58" s="8">
        <v>49</v>
      </c>
      <c r="B58" s="55"/>
      <c r="C58" s="50" t="s">
        <v>149</v>
      </c>
      <c r="D58" s="50"/>
      <c r="E58" s="23">
        <v>20</v>
      </c>
      <c r="F58" s="27" t="s">
        <v>39</v>
      </c>
      <c r="G58" s="24" t="s">
        <v>4</v>
      </c>
      <c r="H58" s="29"/>
      <c r="I58" s="26"/>
      <c r="J58" s="26"/>
      <c r="K58" s="26"/>
      <c r="L58" s="26"/>
      <c r="M58" s="12">
        <v>0</v>
      </c>
      <c r="N58" s="12">
        <f t="shared" si="0"/>
        <v>0</v>
      </c>
    </row>
    <row r="59" spans="1:14" s="5" customFormat="1" ht="15" customHeight="1" x14ac:dyDescent="0.3">
      <c r="A59" s="8">
        <v>50</v>
      </c>
      <c r="B59" s="55"/>
      <c r="C59" s="50" t="s">
        <v>150</v>
      </c>
      <c r="D59" s="50"/>
      <c r="E59" s="18">
        <v>5</v>
      </c>
      <c r="F59" s="27" t="s">
        <v>39</v>
      </c>
      <c r="G59" s="11" t="s">
        <v>84</v>
      </c>
      <c r="H59" s="29"/>
      <c r="I59" s="26"/>
      <c r="J59" s="26"/>
      <c r="K59" s="26"/>
      <c r="L59" s="26"/>
      <c r="M59" s="12">
        <v>0</v>
      </c>
      <c r="N59" s="12">
        <f t="shared" si="0"/>
        <v>0</v>
      </c>
    </row>
    <row r="60" spans="1:14" s="5" customFormat="1" ht="15" customHeight="1" x14ac:dyDescent="0.3">
      <c r="A60" s="8">
        <v>51</v>
      </c>
      <c r="B60" s="55"/>
      <c r="C60" s="50" t="s">
        <v>151</v>
      </c>
      <c r="D60" s="50"/>
      <c r="E60" s="23">
        <v>150</v>
      </c>
      <c r="F60" s="27" t="s">
        <v>39</v>
      </c>
      <c r="G60" s="24" t="s">
        <v>1</v>
      </c>
      <c r="H60" s="29"/>
      <c r="I60" s="26"/>
      <c r="J60" s="26"/>
      <c r="K60" s="26"/>
      <c r="L60" s="26"/>
      <c r="M60" s="12">
        <v>0</v>
      </c>
      <c r="N60" s="12">
        <f t="shared" si="0"/>
        <v>0</v>
      </c>
    </row>
    <row r="61" spans="1:14" s="5" customFormat="1" ht="15" customHeight="1" x14ac:dyDescent="0.3">
      <c r="A61" s="8">
        <v>52</v>
      </c>
      <c r="B61" s="55"/>
      <c r="C61" s="50" t="s">
        <v>85</v>
      </c>
      <c r="D61" s="50"/>
      <c r="E61" s="18">
        <v>30</v>
      </c>
      <c r="F61" s="27" t="s">
        <v>39</v>
      </c>
      <c r="G61" s="32" t="s">
        <v>9</v>
      </c>
      <c r="H61" s="29"/>
      <c r="I61" s="26"/>
      <c r="J61" s="26"/>
      <c r="K61" s="26"/>
      <c r="L61" s="26"/>
      <c r="M61" s="12">
        <v>0</v>
      </c>
      <c r="N61" s="12">
        <f t="shared" si="0"/>
        <v>0</v>
      </c>
    </row>
    <row r="62" spans="1:14" s="5" customFormat="1" ht="36" customHeight="1" x14ac:dyDescent="0.3">
      <c r="A62" s="8">
        <v>53</v>
      </c>
      <c r="B62" s="55"/>
      <c r="C62" s="50" t="s">
        <v>152</v>
      </c>
      <c r="D62" s="50"/>
      <c r="E62" s="23">
        <v>2000</v>
      </c>
      <c r="F62" s="27" t="s">
        <v>39</v>
      </c>
      <c r="G62" s="24" t="s">
        <v>26</v>
      </c>
      <c r="H62" s="29"/>
      <c r="I62" s="26"/>
      <c r="J62" s="26"/>
      <c r="K62" s="26"/>
      <c r="L62" s="26"/>
      <c r="M62" s="12">
        <v>0</v>
      </c>
      <c r="N62" s="12">
        <f t="shared" si="0"/>
        <v>0</v>
      </c>
    </row>
    <row r="63" spans="1:14" s="5" customFormat="1" ht="43.8" customHeight="1" x14ac:dyDescent="0.3">
      <c r="A63" s="8">
        <v>54</v>
      </c>
      <c r="B63" s="55"/>
      <c r="C63" s="50" t="s">
        <v>86</v>
      </c>
      <c r="D63" s="50"/>
      <c r="E63" s="18">
        <v>20</v>
      </c>
      <c r="F63" s="27" t="s">
        <v>39</v>
      </c>
      <c r="G63" s="33" t="s">
        <v>8</v>
      </c>
      <c r="H63" s="29"/>
      <c r="I63" s="26"/>
      <c r="J63" s="26"/>
      <c r="K63" s="26"/>
      <c r="L63" s="26"/>
      <c r="M63" s="12">
        <v>0</v>
      </c>
      <c r="N63" s="12">
        <f t="shared" si="0"/>
        <v>0</v>
      </c>
    </row>
    <row r="64" spans="1:14" s="5" customFormat="1" ht="15" customHeight="1" x14ac:dyDescent="0.3">
      <c r="A64" s="8">
        <v>55</v>
      </c>
      <c r="B64" s="55" t="s">
        <v>87</v>
      </c>
      <c r="C64" s="46" t="s">
        <v>88</v>
      </c>
      <c r="D64" s="46"/>
      <c r="E64" s="23">
        <v>3100</v>
      </c>
      <c r="F64" s="27" t="s">
        <v>39</v>
      </c>
      <c r="G64" s="24" t="s">
        <v>231</v>
      </c>
      <c r="H64" s="29"/>
      <c r="I64" s="29"/>
      <c r="J64" s="29"/>
      <c r="K64" s="29"/>
      <c r="L64" s="29"/>
      <c r="M64" s="12">
        <v>0</v>
      </c>
      <c r="N64" s="12">
        <f t="shared" si="0"/>
        <v>0</v>
      </c>
    </row>
    <row r="65" spans="1:14" s="5" customFormat="1" ht="15" customHeight="1" x14ac:dyDescent="0.3">
      <c r="A65" s="8">
        <v>56</v>
      </c>
      <c r="B65" s="55"/>
      <c r="C65" s="46" t="s">
        <v>89</v>
      </c>
      <c r="D65" s="46"/>
      <c r="E65" s="23">
        <v>1600</v>
      </c>
      <c r="F65" s="27" t="s">
        <v>39</v>
      </c>
      <c r="G65" s="24" t="s">
        <v>232</v>
      </c>
      <c r="H65" s="29"/>
      <c r="I65" s="29"/>
      <c r="J65" s="29"/>
      <c r="K65" s="29"/>
      <c r="L65" s="29"/>
      <c r="M65" s="12">
        <v>0</v>
      </c>
      <c r="N65" s="12">
        <f t="shared" si="0"/>
        <v>0</v>
      </c>
    </row>
    <row r="66" spans="1:14" s="5" customFormat="1" ht="15" customHeight="1" x14ac:dyDescent="0.3">
      <c r="A66" s="8">
        <v>57</v>
      </c>
      <c r="B66" s="55"/>
      <c r="C66" s="46" t="s">
        <v>90</v>
      </c>
      <c r="D66" s="46"/>
      <c r="E66" s="23">
        <v>240</v>
      </c>
      <c r="F66" s="27" t="s">
        <v>39</v>
      </c>
      <c r="G66" s="24" t="s">
        <v>224</v>
      </c>
      <c r="H66" s="29"/>
      <c r="I66" s="29"/>
      <c r="J66" s="29"/>
      <c r="K66" s="29"/>
      <c r="L66" s="29"/>
      <c r="M66" s="12">
        <v>0</v>
      </c>
      <c r="N66" s="12">
        <f t="shared" si="0"/>
        <v>0</v>
      </c>
    </row>
    <row r="67" spans="1:14" s="5" customFormat="1" ht="15" customHeight="1" x14ac:dyDescent="0.3">
      <c r="A67" s="8">
        <v>58</v>
      </c>
      <c r="B67" s="55"/>
      <c r="C67" s="46" t="s">
        <v>91</v>
      </c>
      <c r="D67" s="46"/>
      <c r="E67" s="23">
        <v>70</v>
      </c>
      <c r="F67" s="27" t="s">
        <v>39</v>
      </c>
      <c r="G67" s="24"/>
      <c r="H67" s="29"/>
      <c r="I67" s="29"/>
      <c r="J67" s="29"/>
      <c r="K67" s="29"/>
      <c r="L67" s="29"/>
      <c r="M67" s="12">
        <v>0</v>
      </c>
      <c r="N67" s="12">
        <f t="shared" si="0"/>
        <v>0</v>
      </c>
    </row>
    <row r="68" spans="1:14" s="5" customFormat="1" ht="15" customHeight="1" x14ac:dyDescent="0.3">
      <c r="A68" s="8">
        <v>59</v>
      </c>
      <c r="B68" s="55"/>
      <c r="C68" s="46" t="s">
        <v>92</v>
      </c>
      <c r="D68" s="46"/>
      <c r="E68" s="23">
        <v>30</v>
      </c>
      <c r="F68" s="27" t="s">
        <v>39</v>
      </c>
      <c r="G68" s="24"/>
      <c r="H68" s="29"/>
      <c r="I68" s="29"/>
      <c r="J68" s="29"/>
      <c r="K68" s="29"/>
      <c r="L68" s="29"/>
      <c r="M68" s="12">
        <v>0</v>
      </c>
      <c r="N68" s="12">
        <f t="shared" si="0"/>
        <v>0</v>
      </c>
    </row>
    <row r="69" spans="1:14" s="5" customFormat="1" ht="37.200000000000003" customHeight="1" x14ac:dyDescent="0.3">
      <c r="A69" s="8">
        <v>60</v>
      </c>
      <c r="B69" s="55"/>
      <c r="C69" s="46" t="s">
        <v>93</v>
      </c>
      <c r="D69" s="46"/>
      <c r="E69" s="23">
        <v>200</v>
      </c>
      <c r="F69" s="27" t="s">
        <v>39</v>
      </c>
      <c r="G69" s="24"/>
      <c r="H69" s="29"/>
      <c r="I69" s="29"/>
      <c r="J69" s="29"/>
      <c r="K69" s="29"/>
      <c r="L69" s="29"/>
      <c r="M69" s="12">
        <v>0</v>
      </c>
      <c r="N69" s="12">
        <f t="shared" si="0"/>
        <v>0</v>
      </c>
    </row>
    <row r="70" spans="1:14" ht="49.2" customHeight="1" x14ac:dyDescent="0.3">
      <c r="A70" s="8">
        <v>61</v>
      </c>
      <c r="B70" s="55"/>
      <c r="C70" s="46" t="s">
        <v>94</v>
      </c>
      <c r="D70" s="46"/>
      <c r="E70" s="23">
        <v>900</v>
      </c>
      <c r="F70" s="27" t="s">
        <v>39</v>
      </c>
      <c r="G70" s="24" t="s">
        <v>26</v>
      </c>
      <c r="H70" s="25"/>
      <c r="I70" s="25"/>
      <c r="J70" s="25"/>
      <c r="K70" s="25"/>
      <c r="L70" s="25"/>
      <c r="M70" s="12">
        <v>0</v>
      </c>
      <c r="N70" s="12">
        <f t="shared" si="0"/>
        <v>0</v>
      </c>
    </row>
    <row r="71" spans="1:14" ht="15" customHeight="1" x14ac:dyDescent="0.3">
      <c r="A71" s="8">
        <v>62</v>
      </c>
      <c r="B71" s="55" t="s">
        <v>95</v>
      </c>
      <c r="C71" s="50" t="s">
        <v>96</v>
      </c>
      <c r="D71" s="50"/>
      <c r="E71" s="23">
        <v>15</v>
      </c>
      <c r="F71" s="27" t="s">
        <v>39</v>
      </c>
      <c r="G71" s="25"/>
      <c r="H71" s="25"/>
      <c r="I71" s="25"/>
      <c r="J71" s="25"/>
      <c r="K71" s="25"/>
      <c r="L71" s="25"/>
      <c r="M71" s="12">
        <v>0</v>
      </c>
      <c r="N71" s="12">
        <f t="shared" si="0"/>
        <v>0</v>
      </c>
    </row>
    <row r="72" spans="1:14" ht="15" customHeight="1" x14ac:dyDescent="0.3">
      <c r="A72" s="8">
        <v>63</v>
      </c>
      <c r="B72" s="55"/>
      <c r="C72" s="50" t="s">
        <v>97</v>
      </c>
      <c r="D72" s="50"/>
      <c r="E72" s="23">
        <v>10</v>
      </c>
      <c r="F72" s="27" t="s">
        <v>39</v>
      </c>
      <c r="G72" s="25"/>
      <c r="H72" s="25"/>
      <c r="I72" s="25"/>
      <c r="J72" s="25"/>
      <c r="K72" s="25"/>
      <c r="L72" s="25"/>
      <c r="M72" s="12">
        <v>0</v>
      </c>
      <c r="N72" s="12">
        <f t="shared" si="0"/>
        <v>0</v>
      </c>
    </row>
    <row r="73" spans="1:14" ht="15" customHeight="1" x14ac:dyDescent="0.3">
      <c r="A73" s="8">
        <v>64</v>
      </c>
      <c r="B73" s="55"/>
      <c r="C73" s="50" t="s">
        <v>98</v>
      </c>
      <c r="D73" s="50"/>
      <c r="E73" s="23">
        <v>10</v>
      </c>
      <c r="F73" s="27" t="s">
        <v>39</v>
      </c>
      <c r="G73" s="25"/>
      <c r="H73" s="25"/>
      <c r="I73" s="25"/>
      <c r="J73" s="25"/>
      <c r="K73" s="25"/>
      <c r="L73" s="25"/>
      <c r="M73" s="12">
        <v>0</v>
      </c>
      <c r="N73" s="12">
        <f t="shared" si="0"/>
        <v>0</v>
      </c>
    </row>
    <row r="74" spans="1:14" ht="15" customHeight="1" x14ac:dyDescent="0.3">
      <c r="A74" s="8">
        <v>65</v>
      </c>
      <c r="B74" s="55"/>
      <c r="C74" s="50" t="s">
        <v>99</v>
      </c>
      <c r="D74" s="50"/>
      <c r="E74" s="23">
        <v>10</v>
      </c>
      <c r="F74" s="27" t="s">
        <v>39</v>
      </c>
      <c r="G74" s="25"/>
      <c r="H74" s="25"/>
      <c r="I74" s="25"/>
      <c r="J74" s="25"/>
      <c r="K74" s="25"/>
      <c r="L74" s="25"/>
      <c r="M74" s="12">
        <v>0</v>
      </c>
      <c r="N74" s="12">
        <f t="shared" si="0"/>
        <v>0</v>
      </c>
    </row>
    <row r="75" spans="1:14" ht="15" customHeight="1" x14ac:dyDescent="0.3">
      <c r="A75" s="8">
        <v>66</v>
      </c>
      <c r="B75" s="55"/>
      <c r="C75" s="49" t="s">
        <v>100</v>
      </c>
      <c r="D75" s="49"/>
      <c r="E75" s="34">
        <v>5</v>
      </c>
      <c r="F75" s="27" t="s">
        <v>39</v>
      </c>
      <c r="G75" s="25"/>
      <c r="H75" s="25"/>
      <c r="I75" s="25"/>
      <c r="J75" s="25"/>
      <c r="K75" s="25"/>
      <c r="L75" s="25"/>
      <c r="M75" s="12">
        <v>0</v>
      </c>
      <c r="N75" s="12">
        <f t="shared" ref="N75:N102" si="1">M75*E75</f>
        <v>0</v>
      </c>
    </row>
    <row r="76" spans="1:14" ht="15" customHeight="1" x14ac:dyDescent="0.3">
      <c r="A76" s="8">
        <v>67</v>
      </c>
      <c r="B76" s="55"/>
      <c r="C76" s="49" t="s">
        <v>101</v>
      </c>
      <c r="D76" s="49"/>
      <c r="E76" s="34">
        <v>10</v>
      </c>
      <c r="F76" s="27" t="s">
        <v>39</v>
      </c>
      <c r="G76" s="25"/>
      <c r="H76" s="25"/>
      <c r="I76" s="25"/>
      <c r="J76" s="25"/>
      <c r="K76" s="25"/>
      <c r="L76" s="25"/>
      <c r="M76" s="12">
        <v>0</v>
      </c>
      <c r="N76" s="12">
        <f t="shared" si="1"/>
        <v>0</v>
      </c>
    </row>
    <row r="77" spans="1:14" ht="15" customHeight="1" x14ac:dyDescent="0.3">
      <c r="A77" s="8">
        <v>68</v>
      </c>
      <c r="B77" s="55"/>
      <c r="C77" s="50" t="s">
        <v>102</v>
      </c>
      <c r="D77" s="50"/>
      <c r="E77" s="23">
        <v>10</v>
      </c>
      <c r="F77" s="27" t="s">
        <v>39</v>
      </c>
      <c r="G77" s="25"/>
      <c r="H77" s="25"/>
      <c r="I77" s="25"/>
      <c r="J77" s="25"/>
      <c r="K77" s="25"/>
      <c r="L77" s="25"/>
      <c r="M77" s="12">
        <v>0</v>
      </c>
      <c r="N77" s="12">
        <f t="shared" si="1"/>
        <v>0</v>
      </c>
    </row>
    <row r="78" spans="1:14" ht="15" customHeight="1" x14ac:dyDescent="0.3">
      <c r="A78" s="8">
        <v>69</v>
      </c>
      <c r="B78" s="55"/>
      <c r="C78" s="49" t="s">
        <v>103</v>
      </c>
      <c r="D78" s="49"/>
      <c r="E78" s="34">
        <v>9</v>
      </c>
      <c r="F78" s="27" t="s">
        <v>39</v>
      </c>
      <c r="G78" s="25"/>
      <c r="H78" s="25"/>
      <c r="I78" s="25"/>
      <c r="J78" s="25"/>
      <c r="K78" s="25"/>
      <c r="L78" s="25"/>
      <c r="M78" s="12">
        <v>0</v>
      </c>
      <c r="N78" s="12">
        <f t="shared" si="1"/>
        <v>0</v>
      </c>
    </row>
    <row r="79" spans="1:14" ht="15" customHeight="1" x14ac:dyDescent="0.3">
      <c r="A79" s="8">
        <v>70</v>
      </c>
      <c r="B79" s="55"/>
      <c r="C79" s="49" t="s">
        <v>104</v>
      </c>
      <c r="D79" s="49"/>
      <c r="E79" s="34">
        <v>3</v>
      </c>
      <c r="F79" s="27" t="s">
        <v>39</v>
      </c>
      <c r="G79" s="25"/>
      <c r="H79" s="25"/>
      <c r="I79" s="25"/>
      <c r="J79" s="25"/>
      <c r="K79" s="25"/>
      <c r="L79" s="25"/>
      <c r="M79" s="12">
        <v>0</v>
      </c>
      <c r="N79" s="12">
        <f t="shared" si="1"/>
        <v>0</v>
      </c>
    </row>
    <row r="80" spans="1:14" ht="15" customHeight="1" x14ac:dyDescent="0.3">
      <c r="A80" s="8">
        <v>71</v>
      </c>
      <c r="B80" s="55"/>
      <c r="C80" s="49" t="s">
        <v>105</v>
      </c>
      <c r="D80" s="49"/>
      <c r="E80" s="34">
        <v>7</v>
      </c>
      <c r="F80" s="27" t="s">
        <v>39</v>
      </c>
      <c r="G80" s="25"/>
      <c r="H80" s="25"/>
      <c r="I80" s="25"/>
      <c r="J80" s="25"/>
      <c r="K80" s="25"/>
      <c r="L80" s="25"/>
      <c r="M80" s="12">
        <v>0</v>
      </c>
      <c r="N80" s="12">
        <f t="shared" si="1"/>
        <v>0</v>
      </c>
    </row>
    <row r="81" spans="1:14" ht="15" customHeight="1" x14ac:dyDescent="0.3">
      <c r="A81" s="8">
        <v>72</v>
      </c>
      <c r="B81" s="55"/>
      <c r="C81" s="49" t="s">
        <v>106</v>
      </c>
      <c r="D81" s="49"/>
      <c r="E81" s="34">
        <v>3</v>
      </c>
      <c r="F81" s="27" t="s">
        <v>39</v>
      </c>
      <c r="G81" s="25"/>
      <c r="H81" s="25"/>
      <c r="I81" s="25"/>
      <c r="J81" s="25"/>
      <c r="K81" s="25"/>
      <c r="L81" s="25"/>
      <c r="M81" s="12">
        <v>0</v>
      </c>
      <c r="N81" s="12">
        <f t="shared" si="1"/>
        <v>0</v>
      </c>
    </row>
    <row r="82" spans="1:14" ht="15" customHeight="1" x14ac:dyDescent="0.3">
      <c r="A82" s="8">
        <v>73</v>
      </c>
      <c r="B82" s="55"/>
      <c r="C82" s="49" t="s">
        <v>107</v>
      </c>
      <c r="D82" s="49"/>
      <c r="E82" s="34">
        <v>2</v>
      </c>
      <c r="F82" s="27" t="s">
        <v>39</v>
      </c>
      <c r="G82" s="25"/>
      <c r="H82" s="25"/>
      <c r="I82" s="25"/>
      <c r="J82" s="25"/>
      <c r="K82" s="25"/>
      <c r="L82" s="25"/>
      <c r="M82" s="12">
        <v>0</v>
      </c>
      <c r="N82" s="12">
        <f t="shared" si="1"/>
        <v>0</v>
      </c>
    </row>
    <row r="83" spans="1:14" ht="15" customHeight="1" x14ac:dyDescent="0.3">
      <c r="A83" s="8">
        <v>74</v>
      </c>
      <c r="B83" s="55"/>
      <c r="C83" s="49" t="s">
        <v>108</v>
      </c>
      <c r="D83" s="49"/>
      <c r="E83" s="34">
        <v>10</v>
      </c>
      <c r="F83" s="27" t="s">
        <v>39</v>
      </c>
      <c r="G83" s="25"/>
      <c r="H83" s="25"/>
      <c r="I83" s="25"/>
      <c r="J83" s="25"/>
      <c r="K83" s="25"/>
      <c r="L83" s="25"/>
      <c r="M83" s="12">
        <v>0</v>
      </c>
      <c r="N83" s="12">
        <f t="shared" si="1"/>
        <v>0</v>
      </c>
    </row>
    <row r="84" spans="1:14" ht="15" customHeight="1" x14ac:dyDescent="0.3">
      <c r="A84" s="8">
        <v>75</v>
      </c>
      <c r="B84" s="55"/>
      <c r="C84" s="49" t="s">
        <v>109</v>
      </c>
      <c r="D84" s="49"/>
      <c r="E84" s="34">
        <v>8</v>
      </c>
      <c r="F84" s="27" t="s">
        <v>39</v>
      </c>
      <c r="G84" s="25"/>
      <c r="H84" s="25"/>
      <c r="I84" s="25"/>
      <c r="J84" s="25"/>
      <c r="K84" s="25"/>
      <c r="L84" s="25"/>
      <c r="M84" s="12">
        <v>0</v>
      </c>
      <c r="N84" s="12">
        <f t="shared" si="1"/>
        <v>0</v>
      </c>
    </row>
    <row r="85" spans="1:14" ht="15" customHeight="1" x14ac:dyDescent="0.3">
      <c r="A85" s="8">
        <v>76</v>
      </c>
      <c r="B85" s="55"/>
      <c r="C85" s="49" t="s">
        <v>110</v>
      </c>
      <c r="D85" s="49"/>
      <c r="E85" s="34">
        <v>10</v>
      </c>
      <c r="F85" s="27" t="s">
        <v>39</v>
      </c>
      <c r="G85" s="25"/>
      <c r="H85" s="25"/>
      <c r="I85" s="25"/>
      <c r="J85" s="25"/>
      <c r="K85" s="25"/>
      <c r="L85" s="25"/>
      <c r="M85" s="12">
        <v>0</v>
      </c>
      <c r="N85" s="12">
        <f t="shared" si="1"/>
        <v>0</v>
      </c>
    </row>
    <row r="86" spans="1:14" ht="46.2" customHeight="1" x14ac:dyDescent="0.3">
      <c r="A86" s="8">
        <v>77</v>
      </c>
      <c r="B86" s="55"/>
      <c r="C86" s="60" t="s">
        <v>222</v>
      </c>
      <c r="D86" s="60"/>
      <c r="E86" s="30">
        <v>10</v>
      </c>
      <c r="F86" s="27" t="s">
        <v>39</v>
      </c>
      <c r="G86" s="25"/>
      <c r="H86" s="25"/>
      <c r="I86" s="25"/>
      <c r="J86" s="25"/>
      <c r="K86" s="25"/>
      <c r="L86" s="25"/>
      <c r="M86" s="12">
        <v>0</v>
      </c>
      <c r="N86" s="12">
        <f t="shared" si="1"/>
        <v>0</v>
      </c>
    </row>
    <row r="87" spans="1:14" ht="15" customHeight="1" x14ac:dyDescent="0.3">
      <c r="A87" s="8">
        <v>78</v>
      </c>
      <c r="B87" s="55"/>
      <c r="C87" s="50" t="s">
        <v>111</v>
      </c>
      <c r="D87" s="50"/>
      <c r="E87" s="23">
        <v>10</v>
      </c>
      <c r="F87" s="27" t="s">
        <v>39</v>
      </c>
      <c r="G87" s="25"/>
      <c r="H87" s="25"/>
      <c r="I87" s="25"/>
      <c r="J87" s="25"/>
      <c r="K87" s="25"/>
      <c r="L87" s="25"/>
      <c r="M87" s="12">
        <v>0</v>
      </c>
      <c r="N87" s="12">
        <f t="shared" si="1"/>
        <v>0</v>
      </c>
    </row>
    <row r="88" spans="1:14" ht="15" customHeight="1" x14ac:dyDescent="0.3">
      <c r="A88" s="8">
        <v>79</v>
      </c>
      <c r="B88" s="55"/>
      <c r="C88" s="49" t="s">
        <v>112</v>
      </c>
      <c r="D88" s="49"/>
      <c r="E88" s="34">
        <v>10</v>
      </c>
      <c r="F88" s="27" t="s">
        <v>39</v>
      </c>
      <c r="G88" s="25"/>
      <c r="H88" s="25"/>
      <c r="I88" s="25"/>
      <c r="J88" s="25"/>
      <c r="K88" s="25"/>
      <c r="L88" s="25"/>
      <c r="M88" s="12">
        <v>0</v>
      </c>
      <c r="N88" s="12">
        <f t="shared" si="1"/>
        <v>0</v>
      </c>
    </row>
    <row r="89" spans="1:14" ht="15" customHeight="1" x14ac:dyDescent="0.3">
      <c r="A89" s="8">
        <v>80</v>
      </c>
      <c r="B89" s="55"/>
      <c r="C89" s="49" t="s">
        <v>113</v>
      </c>
      <c r="D89" s="49"/>
      <c r="E89" s="34">
        <v>10</v>
      </c>
      <c r="F89" s="27" t="s">
        <v>39</v>
      </c>
      <c r="G89" s="25"/>
      <c r="H89" s="25"/>
      <c r="I89" s="25"/>
      <c r="J89" s="25"/>
      <c r="K89" s="25"/>
      <c r="L89" s="25"/>
      <c r="M89" s="12">
        <v>0</v>
      </c>
      <c r="N89" s="12">
        <f t="shared" si="1"/>
        <v>0</v>
      </c>
    </row>
    <row r="90" spans="1:14" ht="15" customHeight="1" x14ac:dyDescent="0.3">
      <c r="A90" s="8">
        <v>81</v>
      </c>
      <c r="B90" s="55"/>
      <c r="C90" s="60" t="s">
        <v>114</v>
      </c>
      <c r="D90" s="60"/>
      <c r="E90" s="30">
        <v>10</v>
      </c>
      <c r="F90" s="27" t="s">
        <v>39</v>
      </c>
      <c r="G90" s="25"/>
      <c r="H90" s="25"/>
      <c r="I90" s="25"/>
      <c r="J90" s="25"/>
      <c r="K90" s="25"/>
      <c r="L90" s="25"/>
      <c r="M90" s="12">
        <v>0</v>
      </c>
      <c r="N90" s="12">
        <f t="shared" si="1"/>
        <v>0</v>
      </c>
    </row>
    <row r="91" spans="1:14" ht="15" customHeight="1" x14ac:dyDescent="0.3">
      <c r="A91" s="8">
        <v>82</v>
      </c>
      <c r="B91" s="55"/>
      <c r="C91" s="49" t="s">
        <v>115</v>
      </c>
      <c r="D91" s="49"/>
      <c r="E91" s="34">
        <v>10</v>
      </c>
      <c r="F91" s="27" t="s">
        <v>39</v>
      </c>
      <c r="G91" s="25"/>
      <c r="H91" s="25"/>
      <c r="I91" s="25"/>
      <c r="J91" s="25"/>
      <c r="K91" s="25"/>
      <c r="L91" s="25"/>
      <c r="M91" s="12">
        <v>0</v>
      </c>
      <c r="N91" s="12">
        <f t="shared" si="1"/>
        <v>0</v>
      </c>
    </row>
    <row r="92" spans="1:14" ht="15" customHeight="1" x14ac:dyDescent="0.3">
      <c r="A92" s="8">
        <v>83</v>
      </c>
      <c r="B92" s="55"/>
      <c r="C92" s="50" t="s">
        <v>116</v>
      </c>
      <c r="D92" s="50"/>
      <c r="E92" s="23">
        <v>10</v>
      </c>
      <c r="F92" s="27" t="s">
        <v>39</v>
      </c>
      <c r="G92" s="25"/>
      <c r="H92" s="25"/>
      <c r="I92" s="25"/>
      <c r="J92" s="25"/>
      <c r="K92" s="25"/>
      <c r="L92" s="25"/>
      <c r="M92" s="12">
        <v>0</v>
      </c>
      <c r="N92" s="12">
        <f t="shared" si="1"/>
        <v>0</v>
      </c>
    </row>
    <row r="93" spans="1:14" ht="15" customHeight="1" x14ac:dyDescent="0.3">
      <c r="A93" s="8">
        <v>84</v>
      </c>
      <c r="B93" s="55"/>
      <c r="C93" s="50" t="s">
        <v>117</v>
      </c>
      <c r="D93" s="50"/>
      <c r="E93" s="23">
        <v>12</v>
      </c>
      <c r="F93" s="27" t="s">
        <v>39</v>
      </c>
      <c r="G93" s="25"/>
      <c r="H93" s="25"/>
      <c r="I93" s="25"/>
      <c r="J93" s="25"/>
      <c r="K93" s="25"/>
      <c r="L93" s="25"/>
      <c r="M93" s="12">
        <v>0</v>
      </c>
      <c r="N93" s="12">
        <f t="shared" si="1"/>
        <v>0</v>
      </c>
    </row>
    <row r="94" spans="1:14" ht="88.8" customHeight="1" x14ac:dyDescent="0.3">
      <c r="A94" s="8">
        <v>85</v>
      </c>
      <c r="B94" s="55"/>
      <c r="C94" s="46" t="s">
        <v>125</v>
      </c>
      <c r="D94" s="46"/>
      <c r="E94" s="30">
        <v>3</v>
      </c>
      <c r="F94" s="27" t="s">
        <v>39</v>
      </c>
      <c r="G94" s="35" t="s">
        <v>11</v>
      </c>
      <c r="H94" s="25"/>
      <c r="I94" s="25"/>
      <c r="J94" s="25"/>
      <c r="K94" s="25"/>
      <c r="L94" s="25"/>
      <c r="M94" s="12">
        <v>0</v>
      </c>
      <c r="N94" s="12">
        <f t="shared" si="1"/>
        <v>0</v>
      </c>
    </row>
    <row r="95" spans="1:14" ht="97.8" customHeight="1" x14ac:dyDescent="0.3">
      <c r="A95" s="8">
        <v>86</v>
      </c>
      <c r="B95" s="55"/>
      <c r="C95" s="46" t="s">
        <v>126</v>
      </c>
      <c r="D95" s="46"/>
      <c r="E95" s="30">
        <v>3</v>
      </c>
      <c r="F95" s="27" t="s">
        <v>39</v>
      </c>
      <c r="G95" s="35" t="s">
        <v>12</v>
      </c>
      <c r="H95" s="25"/>
      <c r="I95" s="25"/>
      <c r="J95" s="25"/>
      <c r="K95" s="25"/>
      <c r="L95" s="25"/>
      <c r="M95" s="12">
        <v>0</v>
      </c>
      <c r="N95" s="12">
        <f t="shared" si="1"/>
        <v>0</v>
      </c>
    </row>
    <row r="96" spans="1:14" ht="86.4" customHeight="1" x14ac:dyDescent="0.3">
      <c r="A96" s="8">
        <v>87</v>
      </c>
      <c r="B96" s="55"/>
      <c r="C96" s="46" t="s">
        <v>127</v>
      </c>
      <c r="D96" s="46"/>
      <c r="E96" s="30">
        <v>3</v>
      </c>
      <c r="F96" s="27" t="s">
        <v>39</v>
      </c>
      <c r="G96" s="35" t="s">
        <v>13</v>
      </c>
      <c r="H96" s="25"/>
      <c r="I96" s="25"/>
      <c r="J96" s="25"/>
      <c r="K96" s="25"/>
      <c r="L96" s="25"/>
      <c r="M96" s="12">
        <v>0</v>
      </c>
      <c r="N96" s="12">
        <f t="shared" si="1"/>
        <v>0</v>
      </c>
    </row>
    <row r="97" spans="1:14" ht="78" customHeight="1" x14ac:dyDescent="0.3">
      <c r="A97" s="8">
        <v>88</v>
      </c>
      <c r="B97" s="55" t="s">
        <v>118</v>
      </c>
      <c r="C97" s="46" t="s">
        <v>119</v>
      </c>
      <c r="D97" s="46"/>
      <c r="E97" s="23">
        <v>30</v>
      </c>
      <c r="F97" s="27" t="s">
        <v>39</v>
      </c>
      <c r="G97" s="23"/>
      <c r="H97" s="25"/>
      <c r="I97" s="25"/>
      <c r="J97" s="25"/>
      <c r="K97" s="25"/>
      <c r="L97" s="25"/>
      <c r="M97" s="12">
        <v>0</v>
      </c>
      <c r="N97" s="12">
        <f t="shared" si="1"/>
        <v>0</v>
      </c>
    </row>
    <row r="98" spans="1:14" ht="55.8" customHeight="1" x14ac:dyDescent="0.3">
      <c r="A98" s="8">
        <v>89</v>
      </c>
      <c r="B98" s="55"/>
      <c r="C98" s="46" t="s">
        <v>120</v>
      </c>
      <c r="D98" s="46"/>
      <c r="E98" s="23">
        <v>3</v>
      </c>
      <c r="F98" s="27" t="s">
        <v>39</v>
      </c>
      <c r="G98" s="23"/>
      <c r="H98" s="25"/>
      <c r="I98" s="25"/>
      <c r="J98" s="25"/>
      <c r="K98" s="25"/>
      <c r="L98" s="25"/>
      <c r="M98" s="12">
        <v>0</v>
      </c>
      <c r="N98" s="12">
        <f t="shared" si="1"/>
        <v>0</v>
      </c>
    </row>
    <row r="99" spans="1:14" ht="46.2" customHeight="1" x14ac:dyDescent="0.3">
      <c r="A99" s="8">
        <v>90</v>
      </c>
      <c r="B99" s="55"/>
      <c r="C99" s="46" t="s">
        <v>121</v>
      </c>
      <c r="D99" s="46"/>
      <c r="E99" s="30">
        <f>'[1]Baltic Tools'!C26</f>
        <v>5</v>
      </c>
      <c r="F99" s="27" t="s">
        <v>39</v>
      </c>
      <c r="G99" s="30"/>
      <c r="H99" s="25"/>
      <c r="I99" s="25"/>
      <c r="J99" s="25"/>
      <c r="K99" s="25"/>
      <c r="L99" s="25"/>
      <c r="M99" s="12">
        <v>0</v>
      </c>
      <c r="N99" s="12">
        <f t="shared" si="1"/>
        <v>0</v>
      </c>
    </row>
    <row r="100" spans="1:14" ht="44.4" customHeight="1" x14ac:dyDescent="0.3">
      <c r="A100" s="8">
        <v>91</v>
      </c>
      <c r="B100" s="55"/>
      <c r="C100" s="46" t="s">
        <v>122</v>
      </c>
      <c r="D100" s="46"/>
      <c r="E100" s="23">
        <v>10</v>
      </c>
      <c r="F100" s="27" t="s">
        <v>39</v>
      </c>
      <c r="G100" s="23"/>
      <c r="H100" s="25"/>
      <c r="I100" s="25"/>
      <c r="J100" s="25"/>
      <c r="K100" s="25"/>
      <c r="L100" s="25"/>
      <c r="M100" s="12">
        <v>0</v>
      </c>
      <c r="N100" s="12">
        <f t="shared" si="1"/>
        <v>0</v>
      </c>
    </row>
    <row r="101" spans="1:14" ht="46.8" customHeight="1" x14ac:dyDescent="0.3">
      <c r="A101" s="8">
        <v>92</v>
      </c>
      <c r="B101" s="55"/>
      <c r="C101" s="46" t="s">
        <v>123</v>
      </c>
      <c r="D101" s="46"/>
      <c r="E101" s="18">
        <v>2</v>
      </c>
      <c r="F101" s="27" t="s">
        <v>39</v>
      </c>
      <c r="G101" s="36" t="s">
        <v>7</v>
      </c>
      <c r="H101" s="25"/>
      <c r="I101" s="25"/>
      <c r="J101" s="25"/>
      <c r="K101" s="25"/>
      <c r="L101" s="25"/>
      <c r="M101" s="12">
        <v>0</v>
      </c>
      <c r="N101" s="12">
        <f t="shared" si="1"/>
        <v>0</v>
      </c>
    </row>
    <row r="102" spans="1:14" ht="23.4" customHeight="1" x14ac:dyDescent="0.3">
      <c r="A102" s="8">
        <v>93</v>
      </c>
      <c r="B102" s="55"/>
      <c r="C102" s="46" t="s">
        <v>124</v>
      </c>
      <c r="D102" s="46"/>
      <c r="E102" s="18">
        <v>3</v>
      </c>
      <c r="F102" s="27" t="s">
        <v>39</v>
      </c>
      <c r="G102" s="16"/>
      <c r="H102" s="25"/>
      <c r="I102" s="25"/>
      <c r="J102" s="25"/>
      <c r="K102" s="25"/>
      <c r="L102" s="25"/>
      <c r="M102" s="12">
        <v>0</v>
      </c>
      <c r="N102" s="12">
        <f t="shared" si="1"/>
        <v>0</v>
      </c>
    </row>
    <row r="103" spans="1:14" ht="19.5" customHeight="1" x14ac:dyDescent="0.3">
      <c r="A103" s="58" t="s">
        <v>230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4" ht="15" customHeight="1" x14ac:dyDescent="0.3">
      <c r="A104" s="18">
        <v>1</v>
      </c>
      <c r="B104" s="59" t="s">
        <v>10</v>
      </c>
      <c r="C104" s="51" t="s">
        <v>14</v>
      </c>
      <c r="D104" s="51"/>
      <c r="E104" s="18">
        <v>10</v>
      </c>
      <c r="F104" s="8" t="s">
        <v>39</v>
      </c>
      <c r="G104" s="31" t="s">
        <v>79</v>
      </c>
      <c r="H104" s="36"/>
      <c r="I104" s="36"/>
      <c r="J104" s="36"/>
      <c r="K104" s="36"/>
      <c r="L104" s="36"/>
      <c r="M104" s="36">
        <v>0</v>
      </c>
      <c r="N104" s="36">
        <f>M104*E104</f>
        <v>0</v>
      </c>
    </row>
    <row r="105" spans="1:14" ht="15" customHeight="1" x14ac:dyDescent="0.3">
      <c r="A105" s="18">
        <v>2</v>
      </c>
      <c r="B105" s="59"/>
      <c r="C105" s="51" t="s">
        <v>15</v>
      </c>
      <c r="D105" s="51"/>
      <c r="E105" s="18">
        <v>10</v>
      </c>
      <c r="F105" s="8" t="s">
        <v>39</v>
      </c>
      <c r="G105" s="31" t="s">
        <v>79</v>
      </c>
      <c r="H105" s="36"/>
      <c r="I105" s="36"/>
      <c r="J105" s="36"/>
      <c r="K105" s="36"/>
      <c r="L105" s="36"/>
      <c r="M105" s="36">
        <v>0</v>
      </c>
      <c r="N105" s="36">
        <f t="shared" ref="N105:N168" si="2">M105*E105</f>
        <v>0</v>
      </c>
    </row>
    <row r="106" spans="1:14" ht="15" customHeight="1" x14ac:dyDescent="0.3">
      <c r="A106" s="18">
        <v>3</v>
      </c>
      <c r="B106" s="59"/>
      <c r="C106" s="51" t="s">
        <v>16</v>
      </c>
      <c r="D106" s="51"/>
      <c r="E106" s="18">
        <v>10</v>
      </c>
      <c r="F106" s="8" t="s">
        <v>39</v>
      </c>
      <c r="G106" s="31" t="s">
        <v>79</v>
      </c>
      <c r="H106" s="36"/>
      <c r="I106" s="36"/>
      <c r="J106" s="36"/>
      <c r="K106" s="36"/>
      <c r="L106" s="36"/>
      <c r="M106" s="36">
        <v>0</v>
      </c>
      <c r="N106" s="36">
        <f t="shared" si="2"/>
        <v>0</v>
      </c>
    </row>
    <row r="107" spans="1:14" ht="15" customHeight="1" x14ac:dyDescent="0.3">
      <c r="A107" s="18">
        <v>4</v>
      </c>
      <c r="B107" s="59"/>
      <c r="C107" s="51" t="s">
        <v>17</v>
      </c>
      <c r="D107" s="51"/>
      <c r="E107" s="18">
        <v>10</v>
      </c>
      <c r="F107" s="8" t="s">
        <v>39</v>
      </c>
      <c r="G107" s="31" t="s">
        <v>79</v>
      </c>
      <c r="H107" s="36"/>
      <c r="I107" s="36"/>
      <c r="J107" s="36"/>
      <c r="K107" s="36"/>
      <c r="L107" s="36"/>
      <c r="M107" s="36">
        <v>0</v>
      </c>
      <c r="N107" s="36">
        <f t="shared" si="2"/>
        <v>0</v>
      </c>
    </row>
    <row r="108" spans="1:14" ht="15" customHeight="1" x14ac:dyDescent="0.3">
      <c r="A108" s="18">
        <v>5</v>
      </c>
      <c r="B108" s="59"/>
      <c r="C108" s="51" t="s">
        <v>18</v>
      </c>
      <c r="D108" s="51"/>
      <c r="E108" s="18">
        <v>10</v>
      </c>
      <c r="F108" s="8" t="s">
        <v>39</v>
      </c>
      <c r="G108" s="31" t="s">
        <v>79</v>
      </c>
      <c r="H108" s="36"/>
      <c r="I108" s="36"/>
      <c r="J108" s="36"/>
      <c r="K108" s="36"/>
      <c r="L108" s="36"/>
      <c r="M108" s="36">
        <v>0</v>
      </c>
      <c r="N108" s="36">
        <f t="shared" si="2"/>
        <v>0</v>
      </c>
    </row>
    <row r="109" spans="1:14" ht="15" customHeight="1" x14ac:dyDescent="0.3">
      <c r="A109" s="18">
        <v>6</v>
      </c>
      <c r="B109" s="59"/>
      <c r="C109" s="51" t="s">
        <v>19</v>
      </c>
      <c r="D109" s="51"/>
      <c r="E109" s="18">
        <v>10</v>
      </c>
      <c r="F109" s="8" t="s">
        <v>39</v>
      </c>
      <c r="G109" s="31" t="s">
        <v>79</v>
      </c>
      <c r="H109" s="36"/>
      <c r="I109" s="36"/>
      <c r="J109" s="36"/>
      <c r="K109" s="36"/>
      <c r="L109" s="36"/>
      <c r="M109" s="36">
        <v>0</v>
      </c>
      <c r="N109" s="36">
        <f t="shared" si="2"/>
        <v>0</v>
      </c>
    </row>
    <row r="110" spans="1:14" ht="15" customHeight="1" x14ac:dyDescent="0.3">
      <c r="A110" s="18">
        <v>7</v>
      </c>
      <c r="B110" s="59"/>
      <c r="C110" s="51" t="s">
        <v>20</v>
      </c>
      <c r="D110" s="51"/>
      <c r="E110" s="18">
        <v>10</v>
      </c>
      <c r="F110" s="8" t="s">
        <v>39</v>
      </c>
      <c r="G110" s="31" t="s">
        <v>79</v>
      </c>
      <c r="H110" s="36"/>
      <c r="I110" s="36"/>
      <c r="J110" s="36"/>
      <c r="K110" s="36"/>
      <c r="L110" s="36"/>
      <c r="M110" s="36">
        <v>0</v>
      </c>
      <c r="N110" s="36">
        <f t="shared" si="2"/>
        <v>0</v>
      </c>
    </row>
    <row r="111" spans="1:14" ht="15" customHeight="1" x14ac:dyDescent="0.3">
      <c r="A111" s="18">
        <v>8</v>
      </c>
      <c r="B111" s="30" t="s">
        <v>225</v>
      </c>
      <c r="C111" s="51" t="s">
        <v>21</v>
      </c>
      <c r="D111" s="51"/>
      <c r="E111" s="18">
        <v>10</v>
      </c>
      <c r="F111" s="8" t="s">
        <v>39</v>
      </c>
      <c r="G111" s="31" t="s">
        <v>79</v>
      </c>
      <c r="H111" s="36"/>
      <c r="I111" s="36"/>
      <c r="J111" s="36"/>
      <c r="K111" s="36"/>
      <c r="L111" s="36"/>
      <c r="M111" s="36">
        <v>0</v>
      </c>
      <c r="N111" s="36">
        <f t="shared" si="2"/>
        <v>0</v>
      </c>
    </row>
    <row r="112" spans="1:14" ht="15" customHeight="1" x14ac:dyDescent="0.3">
      <c r="A112" s="18">
        <v>9</v>
      </c>
      <c r="B112" s="27" t="s">
        <v>78</v>
      </c>
      <c r="C112" s="51" t="s">
        <v>74</v>
      </c>
      <c r="D112" s="51"/>
      <c r="E112" s="18">
        <v>7</v>
      </c>
      <c r="F112" s="8" t="s">
        <v>39</v>
      </c>
      <c r="G112" s="37" t="s">
        <v>80</v>
      </c>
      <c r="H112" s="38"/>
      <c r="I112" s="38"/>
      <c r="J112" s="38"/>
      <c r="K112" s="38"/>
      <c r="L112" s="38"/>
      <c r="M112" s="36">
        <v>0</v>
      </c>
      <c r="N112" s="36">
        <f t="shared" si="2"/>
        <v>0</v>
      </c>
    </row>
    <row r="113" spans="1:14" ht="37.200000000000003" customHeight="1" x14ac:dyDescent="0.3">
      <c r="A113" s="18">
        <v>10</v>
      </c>
      <c r="B113" s="30" t="s">
        <v>76</v>
      </c>
      <c r="C113" s="51" t="s">
        <v>75</v>
      </c>
      <c r="D113" s="51"/>
      <c r="E113" s="18">
        <v>21</v>
      </c>
      <c r="F113" s="8" t="s">
        <v>39</v>
      </c>
      <c r="G113" s="31" t="s">
        <v>6</v>
      </c>
      <c r="H113" s="16"/>
      <c r="I113" s="16"/>
      <c r="J113" s="16"/>
      <c r="K113" s="16"/>
      <c r="L113" s="16"/>
      <c r="M113" s="36">
        <v>0</v>
      </c>
      <c r="N113" s="36">
        <f t="shared" si="2"/>
        <v>0</v>
      </c>
    </row>
    <row r="114" spans="1:14" ht="15" customHeight="1" x14ac:dyDescent="0.3">
      <c r="A114" s="18">
        <v>11</v>
      </c>
      <c r="B114" s="27" t="s">
        <v>153</v>
      </c>
      <c r="C114" s="51" t="s">
        <v>77</v>
      </c>
      <c r="D114" s="51"/>
      <c r="E114" s="18">
        <v>2</v>
      </c>
      <c r="F114" s="8" t="s">
        <v>39</v>
      </c>
      <c r="G114" s="37" t="s">
        <v>6</v>
      </c>
      <c r="H114" s="36"/>
      <c r="I114" s="36"/>
      <c r="J114" s="16"/>
      <c r="K114" s="16"/>
      <c r="L114" s="16"/>
      <c r="M114" s="36">
        <v>0</v>
      </c>
      <c r="N114" s="36">
        <f t="shared" si="2"/>
        <v>0</v>
      </c>
    </row>
    <row r="115" spans="1:14" x14ac:dyDescent="0.3">
      <c r="A115" s="18">
        <v>12</v>
      </c>
      <c r="B115" s="30" t="s">
        <v>156</v>
      </c>
      <c r="C115" s="51" t="s">
        <v>154</v>
      </c>
      <c r="D115" s="51"/>
      <c r="E115" s="18">
        <v>10</v>
      </c>
      <c r="F115" s="8" t="s">
        <v>39</v>
      </c>
      <c r="G115" s="37" t="s">
        <v>6</v>
      </c>
      <c r="H115" s="36"/>
      <c r="I115" s="36"/>
      <c r="J115" s="25"/>
      <c r="K115" s="25"/>
      <c r="L115" s="25"/>
      <c r="M115" s="36">
        <v>0</v>
      </c>
      <c r="N115" s="36">
        <f t="shared" si="2"/>
        <v>0</v>
      </c>
    </row>
    <row r="116" spans="1:14" ht="12.75" customHeight="1" x14ac:dyDescent="0.3">
      <c r="A116" s="18">
        <v>13</v>
      </c>
      <c r="B116" s="27" t="s">
        <v>156</v>
      </c>
      <c r="C116" s="51" t="s">
        <v>155</v>
      </c>
      <c r="D116" s="51"/>
      <c r="E116" s="18">
        <v>10</v>
      </c>
      <c r="F116" s="8" t="s">
        <v>39</v>
      </c>
      <c r="G116" s="37" t="s">
        <v>6</v>
      </c>
      <c r="H116" s="36"/>
      <c r="I116" s="36"/>
      <c r="J116" s="25"/>
      <c r="K116" s="25"/>
      <c r="L116" s="25"/>
      <c r="M116" s="36">
        <v>0</v>
      </c>
      <c r="N116" s="36">
        <f t="shared" si="2"/>
        <v>0</v>
      </c>
    </row>
    <row r="117" spans="1:14" ht="12.75" customHeight="1" x14ac:dyDescent="0.3">
      <c r="A117" s="18">
        <v>14</v>
      </c>
      <c r="B117" s="30" t="s">
        <v>157</v>
      </c>
      <c r="C117" s="46" t="s">
        <v>158</v>
      </c>
      <c r="D117" s="46"/>
      <c r="E117" s="30">
        <v>3</v>
      </c>
      <c r="F117" s="30" t="s">
        <v>39</v>
      </c>
      <c r="G117" s="31" t="s">
        <v>6</v>
      </c>
      <c r="H117" s="36"/>
      <c r="I117" s="36"/>
      <c r="J117" s="25"/>
      <c r="K117" s="25"/>
      <c r="L117" s="25"/>
      <c r="M117" s="36">
        <v>0</v>
      </c>
      <c r="N117" s="36">
        <f t="shared" si="2"/>
        <v>0</v>
      </c>
    </row>
    <row r="118" spans="1:14" ht="12.75" customHeight="1" x14ac:dyDescent="0.3">
      <c r="A118" s="18">
        <v>15</v>
      </c>
      <c r="B118" s="30" t="s">
        <v>160</v>
      </c>
      <c r="C118" s="46" t="s">
        <v>159</v>
      </c>
      <c r="D118" s="46"/>
      <c r="E118" s="30">
        <v>4</v>
      </c>
      <c r="F118" s="30" t="s">
        <v>39</v>
      </c>
      <c r="G118" s="31" t="s">
        <v>6</v>
      </c>
      <c r="H118" s="36"/>
      <c r="I118" s="36"/>
      <c r="J118" s="25"/>
      <c r="K118" s="25"/>
      <c r="L118" s="25"/>
      <c r="M118" s="36">
        <v>0</v>
      </c>
      <c r="N118" s="36">
        <f t="shared" si="2"/>
        <v>0</v>
      </c>
    </row>
    <row r="119" spans="1:14" ht="12.75" customHeight="1" x14ac:dyDescent="0.3">
      <c r="A119" s="18">
        <v>16</v>
      </c>
      <c r="B119" s="30" t="s">
        <v>162</v>
      </c>
      <c r="C119" s="46" t="s">
        <v>161</v>
      </c>
      <c r="D119" s="46"/>
      <c r="E119" s="30">
        <v>4</v>
      </c>
      <c r="F119" s="30" t="s">
        <v>39</v>
      </c>
      <c r="G119" s="31" t="s">
        <v>6</v>
      </c>
      <c r="H119" s="36"/>
      <c r="I119" s="36"/>
      <c r="J119" s="25"/>
      <c r="K119" s="25"/>
      <c r="L119" s="25"/>
      <c r="M119" s="36">
        <v>0</v>
      </c>
      <c r="N119" s="36">
        <f t="shared" si="2"/>
        <v>0</v>
      </c>
    </row>
    <row r="120" spans="1:14" ht="12.75" customHeight="1" x14ac:dyDescent="0.3">
      <c r="A120" s="18">
        <v>17</v>
      </c>
      <c r="B120" s="30" t="s">
        <v>164</v>
      </c>
      <c r="C120" s="46" t="s">
        <v>163</v>
      </c>
      <c r="D120" s="46"/>
      <c r="E120" s="30">
        <v>4</v>
      </c>
      <c r="F120" s="30" t="s">
        <v>39</v>
      </c>
      <c r="G120" s="31" t="s">
        <v>6</v>
      </c>
      <c r="H120" s="39"/>
      <c r="I120" s="25"/>
      <c r="J120" s="25"/>
      <c r="K120" s="25"/>
      <c r="L120" s="25"/>
      <c r="M120" s="36">
        <v>0</v>
      </c>
      <c r="N120" s="36">
        <f t="shared" si="2"/>
        <v>0</v>
      </c>
    </row>
    <row r="121" spans="1:14" ht="12.75" customHeight="1" x14ac:dyDescent="0.3">
      <c r="A121" s="18">
        <v>18</v>
      </c>
      <c r="B121" s="59" t="s">
        <v>168</v>
      </c>
      <c r="C121" s="46" t="s">
        <v>165</v>
      </c>
      <c r="D121" s="46"/>
      <c r="E121" s="30">
        <v>4</v>
      </c>
      <c r="F121" s="30" t="s">
        <v>39</v>
      </c>
      <c r="G121" s="31" t="s">
        <v>6</v>
      </c>
      <c r="H121" s="25"/>
      <c r="I121" s="25"/>
      <c r="J121" s="25"/>
      <c r="K121" s="25"/>
      <c r="L121" s="25"/>
      <c r="M121" s="36">
        <v>0</v>
      </c>
      <c r="N121" s="36">
        <f t="shared" si="2"/>
        <v>0</v>
      </c>
    </row>
    <row r="122" spans="1:14" ht="12.75" customHeight="1" x14ac:dyDescent="0.3">
      <c r="A122" s="18">
        <v>19</v>
      </c>
      <c r="B122" s="59"/>
      <c r="C122" s="46" t="s">
        <v>171</v>
      </c>
      <c r="D122" s="46"/>
      <c r="E122" s="30">
        <v>40</v>
      </c>
      <c r="F122" s="30" t="s">
        <v>39</v>
      </c>
      <c r="G122" s="31" t="s">
        <v>6</v>
      </c>
      <c r="H122" s="25"/>
      <c r="I122" s="25"/>
      <c r="J122" s="25"/>
      <c r="K122" s="25"/>
      <c r="L122" s="25"/>
      <c r="M122" s="36">
        <v>0</v>
      </c>
      <c r="N122" s="36">
        <f t="shared" si="2"/>
        <v>0</v>
      </c>
    </row>
    <row r="123" spans="1:14" ht="12.75" customHeight="1" x14ac:dyDescent="0.3">
      <c r="A123" s="18">
        <v>20</v>
      </c>
      <c r="B123" s="59"/>
      <c r="C123" s="46" t="s">
        <v>170</v>
      </c>
      <c r="D123" s="46"/>
      <c r="E123" s="30">
        <v>40</v>
      </c>
      <c r="F123" s="30" t="s">
        <v>39</v>
      </c>
      <c r="G123" s="31" t="s">
        <v>6</v>
      </c>
      <c r="H123" s="25"/>
      <c r="I123" s="25"/>
      <c r="J123" s="25"/>
      <c r="K123" s="25"/>
      <c r="L123" s="25"/>
      <c r="M123" s="36">
        <v>0</v>
      </c>
      <c r="N123" s="36">
        <f t="shared" si="2"/>
        <v>0</v>
      </c>
    </row>
    <row r="124" spans="1:14" ht="12.75" customHeight="1" x14ac:dyDescent="0.3">
      <c r="A124" s="18">
        <v>21</v>
      </c>
      <c r="B124" s="59"/>
      <c r="C124" s="46" t="s">
        <v>169</v>
      </c>
      <c r="D124" s="46"/>
      <c r="E124" s="30">
        <v>40</v>
      </c>
      <c r="F124" s="30" t="s">
        <v>39</v>
      </c>
      <c r="G124" s="31" t="s">
        <v>6</v>
      </c>
      <c r="H124" s="25"/>
      <c r="I124" s="25"/>
      <c r="J124" s="25"/>
      <c r="K124" s="25"/>
      <c r="L124" s="25"/>
      <c r="M124" s="36">
        <v>0</v>
      </c>
      <c r="N124" s="36">
        <f t="shared" si="2"/>
        <v>0</v>
      </c>
    </row>
    <row r="125" spans="1:14" ht="12.75" customHeight="1" x14ac:dyDescent="0.3">
      <c r="A125" s="18">
        <v>22</v>
      </c>
      <c r="B125" s="59"/>
      <c r="C125" s="46" t="s">
        <v>166</v>
      </c>
      <c r="D125" s="46"/>
      <c r="E125" s="30">
        <v>4</v>
      </c>
      <c r="F125" s="30" t="s">
        <v>39</v>
      </c>
      <c r="G125" s="31" t="s">
        <v>6</v>
      </c>
      <c r="H125" s="39"/>
      <c r="I125" s="25"/>
      <c r="J125" s="25"/>
      <c r="K125" s="25"/>
      <c r="L125" s="25"/>
      <c r="M125" s="36">
        <v>0</v>
      </c>
      <c r="N125" s="36">
        <f t="shared" si="2"/>
        <v>0</v>
      </c>
    </row>
    <row r="126" spans="1:14" ht="12.75" customHeight="1" x14ac:dyDescent="0.3">
      <c r="A126" s="18">
        <v>23</v>
      </c>
      <c r="B126" s="59"/>
      <c r="C126" s="46" t="s">
        <v>167</v>
      </c>
      <c r="D126" s="46"/>
      <c r="E126" s="30">
        <v>6</v>
      </c>
      <c r="F126" s="30" t="s">
        <v>39</v>
      </c>
      <c r="G126" s="31" t="s">
        <v>6</v>
      </c>
      <c r="H126" s="39"/>
      <c r="I126" s="25"/>
      <c r="J126" s="25"/>
      <c r="K126" s="25"/>
      <c r="L126" s="25"/>
      <c r="M126" s="36">
        <v>0</v>
      </c>
      <c r="N126" s="36">
        <f t="shared" si="2"/>
        <v>0</v>
      </c>
    </row>
    <row r="127" spans="1:14" ht="12.75" customHeight="1" x14ac:dyDescent="0.3">
      <c r="A127" s="18">
        <v>24</v>
      </c>
      <c r="B127" s="47" t="s">
        <v>95</v>
      </c>
      <c r="C127" s="46" t="s">
        <v>172</v>
      </c>
      <c r="D127" s="46"/>
      <c r="E127" s="30">
        <v>400</v>
      </c>
      <c r="F127" s="30" t="s">
        <v>39</v>
      </c>
      <c r="G127" s="31" t="s">
        <v>6</v>
      </c>
      <c r="H127" s="25"/>
      <c r="I127" s="25"/>
      <c r="J127" s="25"/>
      <c r="K127" s="25"/>
      <c r="L127" s="25"/>
      <c r="M127" s="36">
        <v>0</v>
      </c>
      <c r="N127" s="36">
        <f t="shared" si="2"/>
        <v>0</v>
      </c>
    </row>
    <row r="128" spans="1:14" ht="12.75" customHeight="1" x14ac:dyDescent="0.3">
      <c r="A128" s="18">
        <v>25</v>
      </c>
      <c r="B128" s="47"/>
      <c r="C128" s="46" t="s">
        <v>173</v>
      </c>
      <c r="D128" s="46"/>
      <c r="E128" s="30">
        <v>400</v>
      </c>
      <c r="F128" s="30" t="s">
        <v>39</v>
      </c>
      <c r="G128" s="31" t="s">
        <v>6</v>
      </c>
      <c r="H128" s="25"/>
      <c r="I128" s="25"/>
      <c r="J128" s="25"/>
      <c r="K128" s="25"/>
      <c r="L128" s="25"/>
      <c r="M128" s="36">
        <v>0</v>
      </c>
      <c r="N128" s="36">
        <f t="shared" si="2"/>
        <v>0</v>
      </c>
    </row>
    <row r="129" spans="1:14" ht="12.75" customHeight="1" x14ac:dyDescent="0.3">
      <c r="A129" s="18">
        <v>26</v>
      </c>
      <c r="B129" s="47"/>
      <c r="C129" s="46" t="s">
        <v>174</v>
      </c>
      <c r="D129" s="46"/>
      <c r="E129" s="30">
        <v>400</v>
      </c>
      <c r="F129" s="30" t="s">
        <v>39</v>
      </c>
      <c r="G129" s="31" t="s">
        <v>6</v>
      </c>
      <c r="H129" s="25"/>
      <c r="I129" s="25"/>
      <c r="J129" s="25"/>
      <c r="K129" s="25"/>
      <c r="L129" s="25"/>
      <c r="M129" s="36">
        <v>0</v>
      </c>
      <c r="N129" s="36">
        <f t="shared" si="2"/>
        <v>0</v>
      </c>
    </row>
    <row r="130" spans="1:14" ht="12.75" customHeight="1" x14ac:dyDescent="0.3">
      <c r="A130" s="18">
        <v>27</v>
      </c>
      <c r="B130" s="47"/>
      <c r="C130" s="46" t="s">
        <v>175</v>
      </c>
      <c r="D130" s="46"/>
      <c r="E130" s="30">
        <v>400</v>
      </c>
      <c r="F130" s="30" t="s">
        <v>39</v>
      </c>
      <c r="G130" s="31" t="s">
        <v>6</v>
      </c>
      <c r="H130" s="25"/>
      <c r="I130" s="25"/>
      <c r="J130" s="25"/>
      <c r="K130" s="25"/>
      <c r="L130" s="25"/>
      <c r="M130" s="36">
        <v>0</v>
      </c>
      <c r="N130" s="36">
        <f t="shared" si="2"/>
        <v>0</v>
      </c>
    </row>
    <row r="131" spans="1:14" ht="12.75" customHeight="1" x14ac:dyDescent="0.3">
      <c r="A131" s="18">
        <v>28</v>
      </c>
      <c r="B131" s="47"/>
      <c r="C131" s="46" t="s">
        <v>176</v>
      </c>
      <c r="D131" s="46"/>
      <c r="E131" s="30">
        <v>400</v>
      </c>
      <c r="F131" s="30" t="s">
        <v>39</v>
      </c>
      <c r="G131" s="31" t="s">
        <v>6</v>
      </c>
      <c r="H131" s="25"/>
      <c r="I131" s="25"/>
      <c r="J131" s="25"/>
      <c r="K131" s="25"/>
      <c r="L131" s="25"/>
      <c r="M131" s="36">
        <v>0</v>
      </c>
      <c r="N131" s="36">
        <f t="shared" si="2"/>
        <v>0</v>
      </c>
    </row>
    <row r="132" spans="1:14" ht="12.75" customHeight="1" x14ac:dyDescent="0.3">
      <c r="A132" s="18">
        <v>29</v>
      </c>
      <c r="B132" s="47"/>
      <c r="C132" s="46" t="s">
        <v>177</v>
      </c>
      <c r="D132" s="46"/>
      <c r="E132" s="30">
        <v>400</v>
      </c>
      <c r="F132" s="30" t="s">
        <v>39</v>
      </c>
      <c r="G132" s="31" t="s">
        <v>6</v>
      </c>
      <c r="H132" s="25"/>
      <c r="I132" s="25"/>
      <c r="J132" s="25"/>
      <c r="K132" s="25"/>
      <c r="L132" s="25"/>
      <c r="M132" s="36">
        <v>0</v>
      </c>
      <c r="N132" s="36">
        <f t="shared" si="2"/>
        <v>0</v>
      </c>
    </row>
    <row r="133" spans="1:14" ht="12.75" customHeight="1" x14ac:dyDescent="0.3">
      <c r="A133" s="18">
        <v>30</v>
      </c>
      <c r="B133" s="47"/>
      <c r="C133" s="46" t="s">
        <v>178</v>
      </c>
      <c r="D133" s="46"/>
      <c r="E133" s="30">
        <v>400</v>
      </c>
      <c r="F133" s="30" t="s">
        <v>39</v>
      </c>
      <c r="G133" s="31" t="s">
        <v>6</v>
      </c>
      <c r="H133" s="25"/>
      <c r="I133" s="25"/>
      <c r="J133" s="25"/>
      <c r="K133" s="25"/>
      <c r="L133" s="25"/>
      <c r="M133" s="36">
        <v>0</v>
      </c>
      <c r="N133" s="36">
        <f t="shared" si="2"/>
        <v>0</v>
      </c>
    </row>
    <row r="134" spans="1:14" ht="12.75" customHeight="1" x14ac:dyDescent="0.3">
      <c r="A134" s="18">
        <v>31</v>
      </c>
      <c r="B134" s="47"/>
      <c r="C134" s="46" t="s">
        <v>179</v>
      </c>
      <c r="D134" s="46"/>
      <c r="E134" s="30">
        <v>400</v>
      </c>
      <c r="F134" s="30" t="s">
        <v>39</v>
      </c>
      <c r="G134" s="31" t="s">
        <v>6</v>
      </c>
      <c r="H134" s="25"/>
      <c r="I134" s="25"/>
      <c r="J134" s="25"/>
      <c r="K134" s="25"/>
      <c r="L134" s="25"/>
      <c r="M134" s="36">
        <v>0</v>
      </c>
      <c r="N134" s="36">
        <f t="shared" si="2"/>
        <v>0</v>
      </c>
    </row>
    <row r="135" spans="1:14" ht="12.75" customHeight="1" x14ac:dyDescent="0.3">
      <c r="A135" s="18">
        <v>32</v>
      </c>
      <c r="B135" s="47"/>
      <c r="C135" s="46" t="s">
        <v>180</v>
      </c>
      <c r="D135" s="46"/>
      <c r="E135" s="30">
        <v>400</v>
      </c>
      <c r="F135" s="30" t="s">
        <v>39</v>
      </c>
      <c r="G135" s="31" t="s">
        <v>6</v>
      </c>
      <c r="H135" s="25"/>
      <c r="I135" s="25"/>
      <c r="J135" s="25"/>
      <c r="K135" s="25"/>
      <c r="L135" s="25"/>
      <c r="M135" s="36">
        <v>0</v>
      </c>
      <c r="N135" s="36">
        <f t="shared" si="2"/>
        <v>0</v>
      </c>
    </row>
    <row r="136" spans="1:14" ht="12.75" customHeight="1" x14ac:dyDescent="0.3">
      <c r="A136" s="18">
        <v>33</v>
      </c>
      <c r="B136" s="47"/>
      <c r="C136" s="46" t="s">
        <v>181</v>
      </c>
      <c r="D136" s="46"/>
      <c r="E136" s="30">
        <v>400</v>
      </c>
      <c r="F136" s="30" t="s">
        <v>39</v>
      </c>
      <c r="G136" s="31" t="s">
        <v>6</v>
      </c>
      <c r="H136" s="25"/>
      <c r="I136" s="25"/>
      <c r="J136" s="25"/>
      <c r="K136" s="25"/>
      <c r="L136" s="25"/>
      <c r="M136" s="36">
        <v>0</v>
      </c>
      <c r="N136" s="36">
        <f t="shared" si="2"/>
        <v>0</v>
      </c>
    </row>
    <row r="137" spans="1:14" ht="12.75" customHeight="1" x14ac:dyDescent="0.3">
      <c r="A137" s="18">
        <v>34</v>
      </c>
      <c r="B137" s="47"/>
      <c r="C137" s="46" t="s">
        <v>182</v>
      </c>
      <c r="D137" s="46"/>
      <c r="E137" s="30">
        <v>800</v>
      </c>
      <c r="F137" s="30" t="s">
        <v>39</v>
      </c>
      <c r="G137" s="31" t="s">
        <v>6</v>
      </c>
      <c r="H137" s="25"/>
      <c r="I137" s="25"/>
      <c r="J137" s="25"/>
      <c r="K137" s="25"/>
      <c r="L137" s="25"/>
      <c r="M137" s="36">
        <v>0</v>
      </c>
      <c r="N137" s="36">
        <f t="shared" si="2"/>
        <v>0</v>
      </c>
    </row>
    <row r="138" spans="1:14" ht="12.75" customHeight="1" x14ac:dyDescent="0.3">
      <c r="A138" s="18">
        <v>35</v>
      </c>
      <c r="B138" s="47"/>
      <c r="C138" s="46" t="s">
        <v>183</v>
      </c>
      <c r="D138" s="46"/>
      <c r="E138" s="30">
        <v>800</v>
      </c>
      <c r="F138" s="30" t="s">
        <v>39</v>
      </c>
      <c r="G138" s="31" t="s">
        <v>6</v>
      </c>
      <c r="H138" s="25"/>
      <c r="I138" s="25"/>
      <c r="J138" s="25"/>
      <c r="K138" s="25"/>
      <c r="L138" s="25"/>
      <c r="M138" s="36">
        <v>0</v>
      </c>
      <c r="N138" s="36">
        <f t="shared" si="2"/>
        <v>0</v>
      </c>
    </row>
    <row r="139" spans="1:14" ht="12.75" customHeight="1" x14ac:dyDescent="0.3">
      <c r="A139" s="18">
        <v>36</v>
      </c>
      <c r="B139" s="47"/>
      <c r="C139" s="46" t="s">
        <v>184</v>
      </c>
      <c r="D139" s="46"/>
      <c r="E139" s="30">
        <v>800</v>
      </c>
      <c r="F139" s="30" t="s">
        <v>39</v>
      </c>
      <c r="G139" s="31" t="s">
        <v>6</v>
      </c>
      <c r="H139" s="25"/>
      <c r="I139" s="25"/>
      <c r="J139" s="25"/>
      <c r="K139" s="25"/>
      <c r="L139" s="25"/>
      <c r="M139" s="36">
        <v>0</v>
      </c>
      <c r="N139" s="36">
        <f t="shared" si="2"/>
        <v>0</v>
      </c>
    </row>
    <row r="140" spans="1:14" ht="12.75" customHeight="1" x14ac:dyDescent="0.3">
      <c r="A140" s="18">
        <v>37</v>
      </c>
      <c r="B140" s="47"/>
      <c r="C140" s="46" t="s">
        <v>185</v>
      </c>
      <c r="D140" s="46"/>
      <c r="E140" s="30">
        <v>800</v>
      </c>
      <c r="F140" s="30" t="s">
        <v>39</v>
      </c>
      <c r="G140" s="31" t="s">
        <v>6</v>
      </c>
      <c r="H140" s="25"/>
      <c r="I140" s="25"/>
      <c r="J140" s="25"/>
      <c r="K140" s="25"/>
      <c r="L140" s="25"/>
      <c r="M140" s="36">
        <v>0</v>
      </c>
      <c r="N140" s="36">
        <f t="shared" si="2"/>
        <v>0</v>
      </c>
    </row>
    <row r="141" spans="1:14" ht="12.75" customHeight="1" x14ac:dyDescent="0.3">
      <c r="A141" s="18">
        <v>38</v>
      </c>
      <c r="B141" s="47"/>
      <c r="C141" s="46" t="s">
        <v>186</v>
      </c>
      <c r="D141" s="46"/>
      <c r="E141" s="30">
        <v>800</v>
      </c>
      <c r="F141" s="30" t="s">
        <v>39</v>
      </c>
      <c r="G141" s="31" t="s">
        <v>6</v>
      </c>
      <c r="H141" s="25"/>
      <c r="I141" s="25"/>
      <c r="J141" s="25"/>
      <c r="K141" s="25"/>
      <c r="L141" s="25"/>
      <c r="M141" s="36">
        <v>0</v>
      </c>
      <c r="N141" s="36">
        <f t="shared" si="2"/>
        <v>0</v>
      </c>
    </row>
    <row r="142" spans="1:14" ht="12.75" customHeight="1" x14ac:dyDescent="0.3">
      <c r="A142" s="18">
        <v>39</v>
      </c>
      <c r="B142" s="47"/>
      <c r="C142" s="46" t="s">
        <v>187</v>
      </c>
      <c r="D142" s="46"/>
      <c r="E142" s="30">
        <v>800</v>
      </c>
      <c r="F142" s="30" t="s">
        <v>39</v>
      </c>
      <c r="G142" s="31" t="s">
        <v>6</v>
      </c>
      <c r="H142" s="25"/>
      <c r="I142" s="25"/>
      <c r="J142" s="25"/>
      <c r="K142" s="25"/>
      <c r="L142" s="25"/>
      <c r="M142" s="36">
        <v>0</v>
      </c>
      <c r="N142" s="36">
        <f t="shared" si="2"/>
        <v>0</v>
      </c>
    </row>
    <row r="143" spans="1:14" ht="12.75" customHeight="1" x14ac:dyDescent="0.3">
      <c r="A143" s="18">
        <v>40</v>
      </c>
      <c r="B143" s="47"/>
      <c r="C143" s="46" t="s">
        <v>188</v>
      </c>
      <c r="D143" s="46"/>
      <c r="E143" s="30">
        <v>800</v>
      </c>
      <c r="F143" s="30" t="s">
        <v>39</v>
      </c>
      <c r="G143" s="31" t="s">
        <v>6</v>
      </c>
      <c r="H143" s="25"/>
      <c r="I143" s="25"/>
      <c r="J143" s="25"/>
      <c r="K143" s="25"/>
      <c r="L143" s="25"/>
      <c r="M143" s="36">
        <v>0</v>
      </c>
      <c r="N143" s="36">
        <f t="shared" si="2"/>
        <v>0</v>
      </c>
    </row>
    <row r="144" spans="1:14" ht="12.75" customHeight="1" x14ac:dyDescent="0.3">
      <c r="A144" s="18">
        <v>41</v>
      </c>
      <c r="B144" s="47"/>
      <c r="C144" s="46" t="s">
        <v>189</v>
      </c>
      <c r="D144" s="46"/>
      <c r="E144" s="30">
        <v>20</v>
      </c>
      <c r="F144" s="30" t="s">
        <v>39</v>
      </c>
      <c r="G144" s="31" t="s">
        <v>6</v>
      </c>
      <c r="H144" s="25"/>
      <c r="I144" s="25"/>
      <c r="J144" s="25"/>
      <c r="K144" s="25"/>
      <c r="L144" s="25"/>
      <c r="M144" s="36">
        <v>0</v>
      </c>
      <c r="N144" s="36">
        <f t="shared" si="2"/>
        <v>0</v>
      </c>
    </row>
    <row r="145" spans="1:14" ht="12.75" customHeight="1" x14ac:dyDescent="0.3">
      <c r="A145" s="18">
        <v>42</v>
      </c>
      <c r="B145" s="47"/>
      <c r="C145" s="46" t="s">
        <v>190</v>
      </c>
      <c r="D145" s="46"/>
      <c r="E145" s="30">
        <v>20</v>
      </c>
      <c r="F145" s="30" t="s">
        <v>39</v>
      </c>
      <c r="G145" s="31" t="s">
        <v>6</v>
      </c>
      <c r="H145" s="25"/>
      <c r="I145" s="25"/>
      <c r="J145" s="25"/>
      <c r="K145" s="25"/>
      <c r="L145" s="25"/>
      <c r="M145" s="36">
        <v>0</v>
      </c>
      <c r="N145" s="36">
        <f t="shared" si="2"/>
        <v>0</v>
      </c>
    </row>
    <row r="146" spans="1:14" ht="12.75" customHeight="1" x14ac:dyDescent="0.3">
      <c r="A146" s="18">
        <v>43</v>
      </c>
      <c r="B146" s="47"/>
      <c r="C146" s="46" t="s">
        <v>191</v>
      </c>
      <c r="D146" s="46"/>
      <c r="E146" s="30">
        <v>20</v>
      </c>
      <c r="F146" s="30" t="s">
        <v>39</v>
      </c>
      <c r="G146" s="31" t="s">
        <v>6</v>
      </c>
      <c r="H146" s="25"/>
      <c r="I146" s="25"/>
      <c r="J146" s="25"/>
      <c r="K146" s="25"/>
      <c r="L146" s="25"/>
      <c r="M146" s="36">
        <v>0</v>
      </c>
      <c r="N146" s="36">
        <f t="shared" si="2"/>
        <v>0</v>
      </c>
    </row>
    <row r="147" spans="1:14" ht="24" customHeight="1" x14ac:dyDescent="0.3">
      <c r="A147" s="18">
        <v>44</v>
      </c>
      <c r="B147" s="47"/>
      <c r="C147" s="46" t="s">
        <v>192</v>
      </c>
      <c r="D147" s="46"/>
      <c r="E147" s="30">
        <v>100</v>
      </c>
      <c r="F147" s="30" t="s">
        <v>39</v>
      </c>
      <c r="G147" s="31" t="s">
        <v>6</v>
      </c>
      <c r="H147" s="25"/>
      <c r="I147" s="25"/>
      <c r="J147" s="25"/>
      <c r="K147" s="25"/>
      <c r="L147" s="25"/>
      <c r="M147" s="36">
        <v>0</v>
      </c>
      <c r="N147" s="36">
        <f t="shared" si="2"/>
        <v>0</v>
      </c>
    </row>
    <row r="148" spans="1:14" ht="20.399999999999999" customHeight="1" x14ac:dyDescent="0.3">
      <c r="A148" s="18">
        <v>45</v>
      </c>
      <c r="B148" s="47"/>
      <c r="C148" s="46" t="s">
        <v>193</v>
      </c>
      <c r="D148" s="46"/>
      <c r="E148" s="30">
        <v>100</v>
      </c>
      <c r="F148" s="30" t="s">
        <v>39</v>
      </c>
      <c r="G148" s="31" t="s">
        <v>6</v>
      </c>
      <c r="H148" s="25"/>
      <c r="I148" s="25"/>
      <c r="J148" s="25"/>
      <c r="K148" s="25"/>
      <c r="L148" s="25"/>
      <c r="M148" s="36">
        <v>0</v>
      </c>
      <c r="N148" s="36">
        <f t="shared" si="2"/>
        <v>0</v>
      </c>
    </row>
    <row r="149" spans="1:14" ht="12.75" customHeight="1" x14ac:dyDescent="0.3">
      <c r="A149" s="18">
        <v>46</v>
      </c>
      <c r="B149" s="47"/>
      <c r="C149" s="46" t="s">
        <v>194</v>
      </c>
      <c r="D149" s="46"/>
      <c r="E149" s="30">
        <v>100</v>
      </c>
      <c r="F149" s="30" t="s">
        <v>39</v>
      </c>
      <c r="G149" s="31" t="s">
        <v>6</v>
      </c>
      <c r="H149" s="25"/>
      <c r="I149" s="25"/>
      <c r="J149" s="25"/>
      <c r="K149" s="25"/>
      <c r="L149" s="25"/>
      <c r="M149" s="36">
        <v>0</v>
      </c>
      <c r="N149" s="36">
        <f t="shared" si="2"/>
        <v>0</v>
      </c>
    </row>
    <row r="150" spans="1:14" ht="12.75" customHeight="1" x14ac:dyDescent="0.3">
      <c r="A150" s="18">
        <v>47</v>
      </c>
      <c r="B150" s="47"/>
      <c r="C150" s="46" t="s">
        <v>195</v>
      </c>
      <c r="D150" s="46"/>
      <c r="E150" s="30">
        <v>100</v>
      </c>
      <c r="F150" s="30" t="s">
        <v>39</v>
      </c>
      <c r="G150" s="31" t="s">
        <v>6</v>
      </c>
      <c r="H150" s="25"/>
      <c r="I150" s="25"/>
      <c r="J150" s="25"/>
      <c r="K150" s="25"/>
      <c r="L150" s="25"/>
      <c r="M150" s="36">
        <v>0</v>
      </c>
      <c r="N150" s="36">
        <f t="shared" si="2"/>
        <v>0</v>
      </c>
    </row>
    <row r="151" spans="1:14" ht="12.75" customHeight="1" x14ac:dyDescent="0.3">
      <c r="A151" s="18">
        <v>48</v>
      </c>
      <c r="B151" s="47"/>
      <c r="C151" s="46" t="s">
        <v>196</v>
      </c>
      <c r="D151" s="46"/>
      <c r="E151" s="30">
        <v>20</v>
      </c>
      <c r="F151" s="30" t="s">
        <v>39</v>
      </c>
      <c r="G151" s="31" t="s">
        <v>6</v>
      </c>
      <c r="H151" s="25"/>
      <c r="I151" s="25"/>
      <c r="J151" s="25"/>
      <c r="K151" s="25"/>
      <c r="L151" s="25"/>
      <c r="M151" s="36">
        <v>0</v>
      </c>
      <c r="N151" s="36">
        <f t="shared" si="2"/>
        <v>0</v>
      </c>
    </row>
    <row r="152" spans="1:14" ht="12.75" customHeight="1" x14ac:dyDescent="0.3">
      <c r="A152" s="18">
        <v>49</v>
      </c>
      <c r="B152" s="47"/>
      <c r="C152" s="46" t="s">
        <v>197</v>
      </c>
      <c r="D152" s="46"/>
      <c r="E152" s="30">
        <v>100</v>
      </c>
      <c r="F152" s="30" t="s">
        <v>39</v>
      </c>
      <c r="G152" s="31" t="s">
        <v>6</v>
      </c>
      <c r="H152" s="25"/>
      <c r="I152" s="25"/>
      <c r="J152" s="25"/>
      <c r="K152" s="25"/>
      <c r="L152" s="25"/>
      <c r="M152" s="36">
        <v>0</v>
      </c>
      <c r="N152" s="36">
        <f t="shared" si="2"/>
        <v>0</v>
      </c>
    </row>
    <row r="153" spans="1:14" ht="12.75" customHeight="1" x14ac:dyDescent="0.3">
      <c r="A153" s="18">
        <v>50</v>
      </c>
      <c r="B153" s="47"/>
      <c r="C153" s="46" t="s">
        <v>198</v>
      </c>
      <c r="D153" s="46"/>
      <c r="E153" s="30">
        <v>100</v>
      </c>
      <c r="F153" s="30" t="s">
        <v>39</v>
      </c>
      <c r="G153" s="31" t="s">
        <v>6</v>
      </c>
      <c r="H153" s="25"/>
      <c r="I153" s="25"/>
      <c r="J153" s="25"/>
      <c r="K153" s="25"/>
      <c r="L153" s="25"/>
      <c r="M153" s="36">
        <v>0</v>
      </c>
      <c r="N153" s="36">
        <f t="shared" si="2"/>
        <v>0</v>
      </c>
    </row>
    <row r="154" spans="1:14" ht="12.75" customHeight="1" x14ac:dyDescent="0.3">
      <c r="A154" s="18">
        <v>51</v>
      </c>
      <c r="B154" s="47"/>
      <c r="C154" s="46" t="s">
        <v>199</v>
      </c>
      <c r="D154" s="46"/>
      <c r="E154" s="30">
        <v>20</v>
      </c>
      <c r="F154" s="30" t="s">
        <v>39</v>
      </c>
      <c r="G154" s="31" t="s">
        <v>6</v>
      </c>
      <c r="H154" s="25"/>
      <c r="I154" s="25"/>
      <c r="J154" s="25"/>
      <c r="K154" s="25"/>
      <c r="L154" s="25"/>
      <c r="M154" s="36">
        <v>0</v>
      </c>
      <c r="N154" s="36">
        <f t="shared" si="2"/>
        <v>0</v>
      </c>
    </row>
    <row r="155" spans="1:14" ht="12.75" customHeight="1" x14ac:dyDescent="0.3">
      <c r="A155" s="18">
        <v>52</v>
      </c>
      <c r="B155" s="47"/>
      <c r="C155" s="46" t="s">
        <v>200</v>
      </c>
      <c r="D155" s="46"/>
      <c r="E155" s="30">
        <v>100</v>
      </c>
      <c r="F155" s="30" t="s">
        <v>39</v>
      </c>
      <c r="G155" s="31" t="s">
        <v>6</v>
      </c>
      <c r="H155" s="25"/>
      <c r="I155" s="25"/>
      <c r="J155" s="25"/>
      <c r="K155" s="25"/>
      <c r="L155" s="25"/>
      <c r="M155" s="36">
        <v>0</v>
      </c>
      <c r="N155" s="36">
        <f t="shared" si="2"/>
        <v>0</v>
      </c>
    </row>
    <row r="156" spans="1:14" ht="12.75" customHeight="1" x14ac:dyDescent="0.3">
      <c r="A156" s="18">
        <v>53</v>
      </c>
      <c r="B156" s="47"/>
      <c r="C156" s="46" t="s">
        <v>201</v>
      </c>
      <c r="D156" s="46"/>
      <c r="E156" s="30">
        <v>100</v>
      </c>
      <c r="F156" s="30" t="s">
        <v>39</v>
      </c>
      <c r="G156" s="31" t="s">
        <v>6</v>
      </c>
      <c r="H156" s="25"/>
      <c r="I156" s="25"/>
      <c r="J156" s="25"/>
      <c r="K156" s="25"/>
      <c r="L156" s="25"/>
      <c r="M156" s="36">
        <v>0</v>
      </c>
      <c r="N156" s="36">
        <f t="shared" si="2"/>
        <v>0</v>
      </c>
    </row>
    <row r="157" spans="1:14" ht="12.75" customHeight="1" x14ac:dyDescent="0.3">
      <c r="A157" s="18">
        <v>54</v>
      </c>
      <c r="B157" s="47"/>
      <c r="C157" s="46" t="s">
        <v>202</v>
      </c>
      <c r="D157" s="46"/>
      <c r="E157" s="30">
        <v>20</v>
      </c>
      <c r="F157" s="30" t="s">
        <v>39</v>
      </c>
      <c r="G157" s="31" t="s">
        <v>6</v>
      </c>
      <c r="H157" s="25"/>
      <c r="I157" s="25"/>
      <c r="J157" s="25"/>
      <c r="K157" s="25"/>
      <c r="L157" s="25"/>
      <c r="M157" s="36">
        <v>0</v>
      </c>
      <c r="N157" s="36">
        <f t="shared" si="2"/>
        <v>0</v>
      </c>
    </row>
    <row r="158" spans="1:14" ht="12.75" customHeight="1" x14ac:dyDescent="0.3">
      <c r="A158" s="18">
        <v>55</v>
      </c>
      <c r="B158" s="47"/>
      <c r="C158" s="46" t="s">
        <v>203</v>
      </c>
      <c r="D158" s="46"/>
      <c r="E158" s="30">
        <v>100</v>
      </c>
      <c r="F158" s="30" t="s">
        <v>39</v>
      </c>
      <c r="G158" s="31" t="s">
        <v>6</v>
      </c>
      <c r="H158" s="25"/>
      <c r="I158" s="25"/>
      <c r="J158" s="25"/>
      <c r="K158" s="25"/>
      <c r="L158" s="25"/>
      <c r="M158" s="36">
        <v>0</v>
      </c>
      <c r="N158" s="36">
        <f t="shared" si="2"/>
        <v>0</v>
      </c>
    </row>
    <row r="159" spans="1:14" ht="12.75" customHeight="1" x14ac:dyDescent="0.3">
      <c r="A159" s="18">
        <v>56</v>
      </c>
      <c r="B159" s="47"/>
      <c r="C159" s="46" t="s">
        <v>204</v>
      </c>
      <c r="D159" s="46"/>
      <c r="E159" s="30">
        <v>100</v>
      </c>
      <c r="F159" s="30" t="s">
        <v>39</v>
      </c>
      <c r="G159" s="31" t="s">
        <v>6</v>
      </c>
      <c r="H159" s="25"/>
      <c r="I159" s="25"/>
      <c r="J159" s="25"/>
      <c r="K159" s="25"/>
      <c r="L159" s="25"/>
      <c r="M159" s="36">
        <v>0</v>
      </c>
      <c r="N159" s="36">
        <f t="shared" si="2"/>
        <v>0</v>
      </c>
    </row>
    <row r="160" spans="1:14" ht="12.75" customHeight="1" x14ac:dyDescent="0.3">
      <c r="A160" s="18">
        <v>57</v>
      </c>
      <c r="B160" s="47"/>
      <c r="C160" s="46" t="s">
        <v>205</v>
      </c>
      <c r="D160" s="46"/>
      <c r="E160" s="30">
        <v>20</v>
      </c>
      <c r="F160" s="30" t="s">
        <v>39</v>
      </c>
      <c r="G160" s="31" t="s">
        <v>6</v>
      </c>
      <c r="H160" s="25"/>
      <c r="I160" s="25"/>
      <c r="J160" s="25"/>
      <c r="K160" s="25"/>
      <c r="L160" s="25"/>
      <c r="M160" s="36">
        <v>0</v>
      </c>
      <c r="N160" s="36">
        <f t="shared" si="2"/>
        <v>0</v>
      </c>
    </row>
    <row r="161" spans="1:14" ht="12.75" customHeight="1" x14ac:dyDescent="0.3">
      <c r="A161" s="18">
        <v>58</v>
      </c>
      <c r="B161" s="47"/>
      <c r="C161" s="46" t="s">
        <v>206</v>
      </c>
      <c r="D161" s="46"/>
      <c r="E161" s="30">
        <v>100</v>
      </c>
      <c r="F161" s="30" t="s">
        <v>39</v>
      </c>
      <c r="G161" s="31" t="s">
        <v>6</v>
      </c>
      <c r="H161" s="25"/>
      <c r="I161" s="25"/>
      <c r="J161" s="25"/>
      <c r="K161" s="25"/>
      <c r="L161" s="25"/>
      <c r="M161" s="36">
        <v>0</v>
      </c>
      <c r="N161" s="36">
        <f t="shared" si="2"/>
        <v>0</v>
      </c>
    </row>
    <row r="162" spans="1:14" s="6" customFormat="1" ht="12.75" customHeight="1" x14ac:dyDescent="0.3">
      <c r="A162" s="18">
        <v>59</v>
      </c>
      <c r="B162" s="47"/>
      <c r="C162" s="46" t="s">
        <v>207</v>
      </c>
      <c r="D162" s="46"/>
      <c r="E162" s="30">
        <v>20</v>
      </c>
      <c r="F162" s="30" t="s">
        <v>39</v>
      </c>
      <c r="G162" s="31" t="s">
        <v>6</v>
      </c>
      <c r="H162" s="40"/>
      <c r="I162" s="40"/>
      <c r="J162" s="40"/>
      <c r="K162" s="40"/>
      <c r="L162" s="40"/>
      <c r="M162" s="36">
        <v>0</v>
      </c>
      <c r="N162" s="36">
        <f t="shared" si="2"/>
        <v>0</v>
      </c>
    </row>
    <row r="163" spans="1:14" ht="12.75" customHeight="1" x14ac:dyDescent="0.3">
      <c r="A163" s="18">
        <v>60</v>
      </c>
      <c r="B163" s="47"/>
      <c r="C163" s="46" t="s">
        <v>208</v>
      </c>
      <c r="D163" s="46"/>
      <c r="E163" s="30">
        <v>100</v>
      </c>
      <c r="F163" s="30" t="s">
        <v>39</v>
      </c>
      <c r="G163" s="31" t="s">
        <v>6</v>
      </c>
      <c r="H163" s="25"/>
      <c r="I163" s="25"/>
      <c r="J163" s="25"/>
      <c r="K163" s="25"/>
      <c r="L163" s="25"/>
      <c r="M163" s="36">
        <v>0</v>
      </c>
      <c r="N163" s="36">
        <f t="shared" si="2"/>
        <v>0</v>
      </c>
    </row>
    <row r="164" spans="1:14" ht="12.75" customHeight="1" x14ac:dyDescent="0.3">
      <c r="A164" s="18">
        <v>61</v>
      </c>
      <c r="B164" s="48" t="s">
        <v>213</v>
      </c>
      <c r="C164" s="46" t="s">
        <v>209</v>
      </c>
      <c r="D164" s="46"/>
      <c r="E164" s="30">
        <v>100</v>
      </c>
      <c r="F164" s="30" t="s">
        <v>39</v>
      </c>
      <c r="G164" s="31" t="s">
        <v>6</v>
      </c>
      <c r="H164" s="25"/>
      <c r="I164" s="25"/>
      <c r="J164" s="25"/>
      <c r="K164" s="25"/>
      <c r="L164" s="25"/>
      <c r="M164" s="36">
        <v>0</v>
      </c>
      <c r="N164" s="36">
        <f t="shared" si="2"/>
        <v>0</v>
      </c>
    </row>
    <row r="165" spans="1:14" ht="12.75" customHeight="1" x14ac:dyDescent="0.3">
      <c r="A165" s="18">
        <v>62</v>
      </c>
      <c r="B165" s="48"/>
      <c r="C165" s="46" t="s">
        <v>210</v>
      </c>
      <c r="D165" s="46"/>
      <c r="E165" s="30">
        <v>100</v>
      </c>
      <c r="F165" s="30" t="s">
        <v>39</v>
      </c>
      <c r="G165" s="31" t="s">
        <v>6</v>
      </c>
      <c r="H165" s="25"/>
      <c r="I165" s="25"/>
      <c r="J165" s="25"/>
      <c r="K165" s="25"/>
      <c r="L165" s="25"/>
      <c r="M165" s="36">
        <v>0</v>
      </c>
      <c r="N165" s="36">
        <f t="shared" si="2"/>
        <v>0</v>
      </c>
    </row>
    <row r="166" spans="1:14" ht="12.75" customHeight="1" x14ac:dyDescent="0.3">
      <c r="A166" s="18">
        <v>63</v>
      </c>
      <c r="B166" s="48"/>
      <c r="C166" s="46" t="s">
        <v>211</v>
      </c>
      <c r="D166" s="46"/>
      <c r="E166" s="30">
        <v>100</v>
      </c>
      <c r="F166" s="30" t="s">
        <v>39</v>
      </c>
      <c r="G166" s="31" t="s">
        <v>6</v>
      </c>
      <c r="H166" s="25"/>
      <c r="I166" s="25"/>
      <c r="J166" s="25"/>
      <c r="K166" s="25"/>
      <c r="L166" s="25"/>
      <c r="M166" s="36">
        <v>0</v>
      </c>
      <c r="N166" s="36">
        <f t="shared" si="2"/>
        <v>0</v>
      </c>
    </row>
    <row r="167" spans="1:14" ht="12.75" customHeight="1" x14ac:dyDescent="0.3">
      <c r="A167" s="18">
        <v>64</v>
      </c>
      <c r="B167" s="48"/>
      <c r="C167" s="46" t="s">
        <v>212</v>
      </c>
      <c r="D167" s="46"/>
      <c r="E167" s="30">
        <v>100</v>
      </c>
      <c r="F167" s="30" t="s">
        <v>39</v>
      </c>
      <c r="G167" s="31" t="s">
        <v>6</v>
      </c>
      <c r="H167" s="25"/>
      <c r="I167" s="25"/>
      <c r="J167" s="25"/>
      <c r="K167" s="25"/>
      <c r="L167" s="25"/>
      <c r="M167" s="36">
        <v>0</v>
      </c>
      <c r="N167" s="36">
        <f t="shared" si="2"/>
        <v>0</v>
      </c>
    </row>
    <row r="168" spans="1:14" ht="12.75" customHeight="1" x14ac:dyDescent="0.3">
      <c r="A168" s="18">
        <v>65</v>
      </c>
      <c r="B168" s="48" t="s">
        <v>218</v>
      </c>
      <c r="C168" s="46" t="s">
        <v>214</v>
      </c>
      <c r="D168" s="46"/>
      <c r="E168" s="30">
        <v>100</v>
      </c>
      <c r="F168" s="30" t="s">
        <v>39</v>
      </c>
      <c r="G168" s="31" t="s">
        <v>6</v>
      </c>
      <c r="H168" s="25"/>
      <c r="I168" s="25"/>
      <c r="J168" s="25"/>
      <c r="K168" s="25"/>
      <c r="L168" s="25"/>
      <c r="M168" s="36">
        <v>0</v>
      </c>
      <c r="N168" s="36">
        <f t="shared" si="2"/>
        <v>0</v>
      </c>
    </row>
    <row r="169" spans="1:14" ht="12.75" customHeight="1" x14ac:dyDescent="0.3">
      <c r="A169" s="18">
        <v>66</v>
      </c>
      <c r="B169" s="48"/>
      <c r="C169" s="46" t="s">
        <v>215</v>
      </c>
      <c r="D169" s="46"/>
      <c r="E169" s="30">
        <v>100</v>
      </c>
      <c r="F169" s="30" t="s">
        <v>39</v>
      </c>
      <c r="G169" s="31" t="s">
        <v>6</v>
      </c>
      <c r="H169" s="25"/>
      <c r="I169" s="25"/>
      <c r="J169" s="25"/>
      <c r="K169" s="25"/>
      <c r="L169" s="25"/>
      <c r="M169" s="36">
        <v>0</v>
      </c>
      <c r="N169" s="36">
        <f t="shared" ref="N169:N171" si="3">M169*E169</f>
        <v>0</v>
      </c>
    </row>
    <row r="170" spans="1:14" ht="12.75" customHeight="1" x14ac:dyDescent="0.3">
      <c r="A170" s="18">
        <v>67</v>
      </c>
      <c r="B170" s="48"/>
      <c r="C170" s="46" t="s">
        <v>216</v>
      </c>
      <c r="D170" s="46"/>
      <c r="E170" s="30">
        <v>100</v>
      </c>
      <c r="F170" s="30" t="s">
        <v>39</v>
      </c>
      <c r="G170" s="31" t="s">
        <v>6</v>
      </c>
      <c r="H170" s="25"/>
      <c r="I170" s="25"/>
      <c r="J170" s="25"/>
      <c r="K170" s="25"/>
      <c r="L170" s="25"/>
      <c r="M170" s="36">
        <v>0</v>
      </c>
      <c r="N170" s="36">
        <f t="shared" si="3"/>
        <v>0</v>
      </c>
    </row>
    <row r="171" spans="1:14" ht="12.75" customHeight="1" x14ac:dyDescent="0.3">
      <c r="A171" s="18">
        <v>68</v>
      </c>
      <c r="B171" s="48"/>
      <c r="C171" s="46" t="s">
        <v>217</v>
      </c>
      <c r="D171" s="46"/>
      <c r="E171" s="30">
        <v>100</v>
      </c>
      <c r="F171" s="30" t="s">
        <v>39</v>
      </c>
      <c r="G171" s="31" t="s">
        <v>6</v>
      </c>
      <c r="H171" s="25"/>
      <c r="I171" s="25"/>
      <c r="J171" s="25"/>
      <c r="K171" s="25"/>
      <c r="L171" s="25"/>
      <c r="M171" s="36">
        <v>0</v>
      </c>
      <c r="N171" s="36">
        <f t="shared" si="3"/>
        <v>0</v>
      </c>
    </row>
  </sheetData>
  <mergeCells count="155">
    <mergeCell ref="H7:L7"/>
    <mergeCell ref="A2:N2"/>
    <mergeCell ref="A3:N3"/>
    <mergeCell ref="A4:N4"/>
    <mergeCell ref="B121:B126"/>
    <mergeCell ref="C54:D54"/>
    <mergeCell ref="C60:D60"/>
    <mergeCell ref="C120:D120"/>
    <mergeCell ref="C121:D121"/>
    <mergeCell ref="C122:D122"/>
    <mergeCell ref="C123:D123"/>
    <mergeCell ref="C124:D124"/>
    <mergeCell ref="C125:D125"/>
    <mergeCell ref="C126:D126"/>
    <mergeCell ref="B97:B102"/>
    <mergeCell ref="C97:D97"/>
    <mergeCell ref="C98:D98"/>
    <mergeCell ref="C99:D99"/>
    <mergeCell ref="C100:D100"/>
    <mergeCell ref="C101:D101"/>
    <mergeCell ref="C102:D102"/>
    <mergeCell ref="B64:B70"/>
    <mergeCell ref="C64:D64"/>
    <mergeCell ref="C65:D65"/>
    <mergeCell ref="C66:D66"/>
    <mergeCell ref="C95:D95"/>
    <mergeCell ref="C75:D75"/>
    <mergeCell ref="C94:D94"/>
    <mergeCell ref="B40:B42"/>
    <mergeCell ref="C91:D91"/>
    <mergeCell ref="C92:D92"/>
    <mergeCell ref="C62:D62"/>
    <mergeCell ref="C63:D63"/>
    <mergeCell ref="C57:D57"/>
    <mergeCell ref="C58:D58"/>
    <mergeCell ref="C59:D59"/>
    <mergeCell ref="C61:D61"/>
    <mergeCell ref="B43:B63"/>
    <mergeCell ref="C43:D43"/>
    <mergeCell ref="C44:D44"/>
    <mergeCell ref="C45:D45"/>
    <mergeCell ref="C46:D46"/>
    <mergeCell ref="C47:D47"/>
    <mergeCell ref="C48:D48"/>
    <mergeCell ref="C49:D49"/>
    <mergeCell ref="C50:D50"/>
    <mergeCell ref="C69:D69"/>
    <mergeCell ref="C70:D70"/>
    <mergeCell ref="M7:N7"/>
    <mergeCell ref="C8:D8"/>
    <mergeCell ref="E8:F8"/>
    <mergeCell ref="C114:D114"/>
    <mergeCell ref="A103:N103"/>
    <mergeCell ref="C109:D109"/>
    <mergeCell ref="C110:D110"/>
    <mergeCell ref="C111:D111"/>
    <mergeCell ref="C112:D112"/>
    <mergeCell ref="C113:D113"/>
    <mergeCell ref="C104:D104"/>
    <mergeCell ref="C105:D105"/>
    <mergeCell ref="C106:D106"/>
    <mergeCell ref="C107:D107"/>
    <mergeCell ref="C108:D108"/>
    <mergeCell ref="B104:B110"/>
    <mergeCell ref="C86:D86"/>
    <mergeCell ref="C87:D87"/>
    <mergeCell ref="C88:D88"/>
    <mergeCell ref="C89:D89"/>
    <mergeCell ref="C90:D90"/>
    <mergeCell ref="C67:D67"/>
    <mergeCell ref="A7:A8"/>
    <mergeCell ref="B7:F7"/>
    <mergeCell ref="C16:C24"/>
    <mergeCell ref="B10:B25"/>
    <mergeCell ref="B26:B30"/>
    <mergeCell ref="C26:C30"/>
    <mergeCell ref="B71:B96"/>
    <mergeCell ref="C71:D71"/>
    <mergeCell ref="C72:D72"/>
    <mergeCell ref="C73:D73"/>
    <mergeCell ref="C74:D74"/>
    <mergeCell ref="C10:C15"/>
    <mergeCell ref="C31:C37"/>
    <mergeCell ref="B31:B37"/>
    <mergeCell ref="C55:D55"/>
    <mergeCell ref="C56:D56"/>
    <mergeCell ref="C82:D82"/>
    <mergeCell ref="C83:D83"/>
    <mergeCell ref="C84:D84"/>
    <mergeCell ref="C85:D85"/>
    <mergeCell ref="C93:D93"/>
    <mergeCell ref="C51:D51"/>
    <mergeCell ref="C52:D52"/>
    <mergeCell ref="C96:D96"/>
    <mergeCell ref="C53:D53"/>
    <mergeCell ref="C68:D68"/>
    <mergeCell ref="C76:D76"/>
    <mergeCell ref="C77:D77"/>
    <mergeCell ref="C78:D78"/>
    <mergeCell ref="C79:D79"/>
    <mergeCell ref="C80:D80"/>
    <mergeCell ref="C130:D130"/>
    <mergeCell ref="C131:D131"/>
    <mergeCell ref="C132:D132"/>
    <mergeCell ref="C133:D133"/>
    <mergeCell ref="C118:D118"/>
    <mergeCell ref="C119:D119"/>
    <mergeCell ref="C117:D117"/>
    <mergeCell ref="C115:D115"/>
    <mergeCell ref="C116:D116"/>
    <mergeCell ref="C127:D127"/>
    <mergeCell ref="C128:D128"/>
    <mergeCell ref="C129:D129"/>
    <mergeCell ref="C81:D81"/>
    <mergeCell ref="C134:D134"/>
    <mergeCell ref="C135:D135"/>
    <mergeCell ref="C136:D136"/>
    <mergeCell ref="C137:D137"/>
    <mergeCell ref="C138:D138"/>
    <mergeCell ref="C154:D154"/>
    <mergeCell ref="C155:D155"/>
    <mergeCell ref="C156:D156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66:D166"/>
    <mergeCell ref="C167:D167"/>
    <mergeCell ref="C168:D168"/>
    <mergeCell ref="C169:D169"/>
    <mergeCell ref="C170:D170"/>
    <mergeCell ref="C171:D171"/>
    <mergeCell ref="B127:B163"/>
    <mergeCell ref="B164:B167"/>
    <mergeCell ref="B168:B171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48:D148"/>
    <mergeCell ref="C149:D149"/>
    <mergeCell ref="C150:D150"/>
    <mergeCell ref="C151:D151"/>
    <mergeCell ref="C152:D152"/>
    <mergeCell ref="C153:D153"/>
  </mergeCells>
  <phoneticPr fontId="6" type="noConversion"/>
  <pageMargins left="0.25" right="0.25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9B464-783C-4F84-829B-3815F22EF11A}">
  <dimension ref="A1"/>
  <sheetViews>
    <sheetView workbookViewId="0">
      <selection activeCell="C28" sqref="C28"/>
    </sheetView>
  </sheetViews>
  <sheetFormatPr defaultRowHeight="14.4" x14ac:dyDescent="0.3"/>
  <cols>
    <col min="1" max="1" width="44.5546875" customWidth="1"/>
    <col min="2" max="2" width="18.33203125" customWidth="1"/>
    <col min="3" max="3" width="42.33203125" customWidth="1"/>
    <col min="10" max="10" width="19.5546875" customWidth="1"/>
  </cols>
  <sheetData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Specifikācija</vt:lpstr>
      <vt:lpstr>Sheet1</vt:lpstr>
      <vt:lpstr>Specifikācija!Print_Area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Kristiāns Grīnvalds</dc:creator>
  <cp:lastModifiedBy>Artūrs Savickis</cp:lastModifiedBy>
  <cp:lastPrinted>2024-07-09T09:42:46Z</cp:lastPrinted>
  <dcterms:created xsi:type="dcterms:W3CDTF">2022-03-28T20:47:51Z</dcterms:created>
  <dcterms:modified xsi:type="dcterms:W3CDTF">2024-09-06T08:29:45Z</dcterms:modified>
</cp:coreProperties>
</file>