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anta_evarte_rigassatiksme_lv/Documents/Desktop/Aktuālie/Savilcēji_Stiprinājumi/doclogix/"/>
    </mc:Choice>
  </mc:AlternateContent>
  <xr:revisionPtr revIDLastSave="83" documentId="13_ncr:1_{FA73DF3E-C1AA-422E-962C-FF06F27E523F}" xr6:coauthVersionLast="47" xr6:coauthVersionMax="47" xr10:uidLastSave="{0D7DA028-6615-49FF-8558-E23BEDAC3E20}"/>
  <bookViews>
    <workbookView xWindow="780" yWindow="765" windowWidth="21135" windowHeight="14655" xr2:uid="{32BABD21-DA3B-454B-B608-DDF54042D5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16" i="1" s="1"/>
</calcChain>
</file>

<file path=xl/sharedStrings.xml><?xml version="1.0" encoding="utf-8"?>
<sst xmlns="http://schemas.openxmlformats.org/spreadsheetml/2006/main" count="320" uniqueCount="213">
  <si>
    <t>Mērvienība</t>
  </si>
  <si>
    <t>Pretendenta piedāvājums</t>
  </si>
  <si>
    <t>Ražotāja preces nosaukums, tehniskie parametri</t>
  </si>
  <si>
    <t>Preces ražotājs</t>
  </si>
  <si>
    <t>Ražotāja preces artikuls</t>
  </si>
  <si>
    <t>1.DAĻA "SAVILCĒJI"</t>
  </si>
  <si>
    <t>1.</t>
  </si>
  <si>
    <t>Cinkota tērauda savilcēji (12mm) S20, W1</t>
  </si>
  <si>
    <t>Savilcējs 16-27x12mm (W1) (Zn)</t>
  </si>
  <si>
    <t>gab.</t>
  </si>
  <si>
    <t>Savilcējs 20-32x12mm (Zn)</t>
  </si>
  <si>
    <t>Savilcējs 25-40x12mm (W1) Zn</t>
  </si>
  <si>
    <t>Savilcējs 30-45x12mm (W1), Zn</t>
  </si>
  <si>
    <t>Savilcējs 32-50x12mm (W1) (Zn)</t>
  </si>
  <si>
    <t>Savilcējs 40-60x12mm (W1) (Zn)</t>
  </si>
  <si>
    <t>Savilcējs 50-70x12mm (W1) (Zn)</t>
  </si>
  <si>
    <t>Savilcējs 60-80x12mm (W1) (Zn)</t>
  </si>
  <si>
    <t>2.</t>
  </si>
  <si>
    <t>Nerūsējošā tērauda savilcēji (12mm) S40, W4</t>
  </si>
  <si>
    <t>1.1.</t>
  </si>
  <si>
    <t>2.2.</t>
  </si>
  <si>
    <t>3.3.</t>
  </si>
  <si>
    <t>4.4.</t>
  </si>
  <si>
    <t>5.5.</t>
  </si>
  <si>
    <t>7.7.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</si>
  <si>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</si>
  <si>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</si>
  <si>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</si>
  <si>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</si>
  <si>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</si>
  <si>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</si>
  <si>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</si>
  <si>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</si>
  <si>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</si>
  <si>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Savilcējs 25-40x12mm (W4) nerūsējošais tērauds</t>
  </si>
  <si>
    <t>Savilcējs 30-45x12mm (W4) nerūsējošais tērauds</t>
  </si>
  <si>
    <t>Savilcējs 32-50x12mm (W4) nerūsējošais tērauds</t>
  </si>
  <si>
    <t>Savilcējs 40-60x12mm (W4) nerūsējošais tērauds</t>
  </si>
  <si>
    <t>Savilcējs 50-70x12mm (W4) nerūsējošais tērauds</t>
  </si>
  <si>
    <t>Savilcējs 70-90x12mm (W4) nerūsējošais tērauds</t>
  </si>
  <si>
    <t>2.1.</t>
  </si>
  <si>
    <t>5.1.</t>
  </si>
  <si>
    <t>7.1.</t>
  </si>
  <si>
    <t>6.1.</t>
  </si>
  <si>
    <t>2.3.</t>
  </si>
  <si>
    <t>2.4.</t>
  </si>
  <si>
    <t>2.5.</t>
  </si>
  <si>
    <t>2.7.</t>
  </si>
  <si>
    <t>2.6.</t>
  </si>
  <si>
    <t>503670053</t>
  </si>
  <si>
    <t>2.8.</t>
  </si>
  <si>
    <t>4.</t>
  </si>
  <si>
    <t>Cinkota tērauda savilcēji (9mm) S20, W1</t>
  </si>
  <si>
    <t>3.</t>
  </si>
  <si>
    <t>510447</t>
  </si>
  <si>
    <t>Savilcējs 8-16x9mm (W1) (Zn)</t>
  </si>
  <si>
    <t>Savilcējs 16-27x9mm (W1) (Zn)</t>
  </si>
  <si>
    <t>Savilcējs 20-32x9mm (W1) (Zn)</t>
  </si>
  <si>
    <t>Savilcējs 25-40x9mm (W1) (Zn)</t>
  </si>
  <si>
    <t>Savilcējs 32-50x9mm (W1) (Zn)</t>
  </si>
  <si>
    <t>3.1.</t>
  </si>
  <si>
    <t>3.2.</t>
  </si>
  <si>
    <t>3.4.</t>
  </si>
  <si>
    <t>3.5.</t>
  </si>
  <si>
    <t>3.6.</t>
  </si>
  <si>
    <t>3.7.</t>
  </si>
  <si>
    <t>6.</t>
  </si>
  <si>
    <t>Cinkota tērauda savilcēji ar gumiju S10, W1</t>
  </si>
  <si>
    <t>Savilcējs ar gumiju DIN 3016 plat.15mm diam.10</t>
  </si>
  <si>
    <t>Savilcējs ar gumiju DIN 3016 plat.15mm diam.30</t>
  </si>
  <si>
    <t>Savilcējs ar gumiju DIN 3016 plat.15mm diam.38</t>
  </si>
  <si>
    <t>Savilcējs ar gumiju DIN 3016 plat.20mm diam.15</t>
  </si>
  <si>
    <t>Savilcējs ar gumiju DIN 3016 plat.20mm diam.18</t>
  </si>
  <si>
    <t>Savilcējs ar gumiju DIN 3016 plat.20mm diam.19</t>
  </si>
  <si>
    <t>Savilcējs ar gumiju DIN 3016 plat.20mm diam.22</t>
  </si>
  <si>
    <t>Savilcējs ar gumiju DIN 3016 plat.20mm diam.25</t>
  </si>
  <si>
    <t>Savilcējs ar gumiju DIN 3016 plat.20mm diam.27</t>
  </si>
  <si>
    <t>Savilcējs ar gumiju DIN 3016 plat.20mm diam.28</t>
  </si>
  <si>
    <t>Savilcējs ar gumiju DIN 3016 plat.20mm diam.30</t>
  </si>
  <si>
    <t>Savilcējs ar gumiju DIN 3016 plat.20mm diam.35</t>
  </si>
  <si>
    <t>Savilcējs ar gumiju DIN 3016 plat.20mm diam.38</t>
  </si>
  <si>
    <t>Savilcējs ar gumiju DIN 3016 plat.20mm diam.45</t>
  </si>
  <si>
    <t>Savilcējs ar gumiju DIN 3016 plat.20mm diam.50</t>
  </si>
  <si>
    <t>Savilcējs ar gumiju DIN 3016 plat.25mm diam.60</t>
  </si>
  <si>
    <t>Savilcējs ar gumiju DIN 3016 plat.15mm diam.25</t>
  </si>
  <si>
    <t>Savilcējs ar gumiju DIN 3016 plat.15mm diam.8</t>
  </si>
  <si>
    <t>Savilcējs ar gumiju DIN 3016 plat.20mm diam.40</t>
  </si>
  <si>
    <t>Savilcējs ar gumiju DIN 3016 plat.12mm diam.24</t>
  </si>
  <si>
    <t>Savilcējs ar gumiju DIN 3016 plat.20mm diam.60</t>
  </si>
  <si>
    <t>4.1.</t>
  </si>
  <si>
    <t>4.2.</t>
  </si>
  <si>
    <t>5.4.</t>
  </si>
  <si>
    <t>4.3.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</si>
  <si>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</si>
  <si>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</si>
  <si>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</si>
  <si>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</si>
  <si>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</si>
  <si>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</si>
  <si>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</si>
  <si>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</si>
  <si>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</si>
  <si>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</si>
  <si>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</si>
  <si>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</si>
  <si>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</si>
  <si>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</si>
  <si>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</si>
  <si>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4.20.</t>
  </si>
  <si>
    <t>4.21.</t>
  </si>
  <si>
    <t>7.</t>
  </si>
  <si>
    <t xml:space="preserve">ROBUST tipa nerūsējošā tērauda savilcēji W2 </t>
  </si>
  <si>
    <t>5.</t>
  </si>
  <si>
    <t>5.2.</t>
  </si>
  <si>
    <t>5.3.</t>
  </si>
  <si>
    <t>5.6.</t>
  </si>
  <si>
    <t>5.7.</t>
  </si>
  <si>
    <t>5.8.</t>
  </si>
  <si>
    <t>5.9.</t>
  </si>
  <si>
    <t xml:space="preserve">Nerūsējošā tērauda savilcēji ar atsperi W3 </t>
  </si>
  <si>
    <t>6.2.</t>
  </si>
  <si>
    <t>6.3.</t>
  </si>
  <si>
    <t>Savilcējs ar atsperi 100-120mm (W3) nerūsējošais tērauds</t>
  </si>
  <si>
    <t>Dažādi savilcēji</t>
  </si>
  <si>
    <t>Žņaugs normal mini-clip d 10-11/10mm, Zn</t>
  </si>
  <si>
    <t>Žņaugs normal mini-clip d 14-15/10mm, Zn</t>
  </si>
  <si>
    <t>7.2.</t>
  </si>
  <si>
    <t>7.3.</t>
  </si>
  <si>
    <t>7.4.</t>
  </si>
  <si>
    <t>7.5.</t>
  </si>
  <si>
    <t>7.6.</t>
  </si>
  <si>
    <t>7.8.</t>
  </si>
  <si>
    <t>7.9.</t>
  </si>
  <si>
    <t>7.10.</t>
  </si>
  <si>
    <t>7.11.</t>
  </si>
  <si>
    <t>7.12.</t>
  </si>
  <si>
    <t>7.13.</t>
  </si>
  <si>
    <t>2. daļa</t>
  </si>
  <si>
    <t>Plastmasas savilcēju (vadiem, kabeļiem) piegāde</t>
  </si>
  <si>
    <t>2.DAĻA "PLASTMASAS SAVILCĒJI (VADIEM, KABEĻIEM)"</t>
  </si>
  <si>
    <t>Sabiedrības nomenklatūras numurs</t>
  </si>
  <si>
    <t xml:space="preserve">Nr. p. k. </t>
  </si>
  <si>
    <t>7.14.</t>
  </si>
  <si>
    <t>7.15.</t>
  </si>
  <si>
    <t>Savilcēju piegāde</t>
  </si>
  <si>
    <t>Savilcējs 70-90x12mm (W1) (Zn)</t>
  </si>
  <si>
    <t>Savilcējs 110-130x12mm</t>
  </si>
  <si>
    <t>Savilcējs 16-27x12mm (W4) nerūsējošais tērauds</t>
  </si>
  <si>
    <t>Savilcējs 20-32x12mm (W4) (SW7) nerūsējošais tērauds</t>
  </si>
  <si>
    <t>Savilcējs 8-12x9mm (W1) (Zn)</t>
  </si>
  <si>
    <t>Savilcējs 12-22x9mm (W1) (Zn)</t>
  </si>
  <si>
    <t>Žņaugs Robust 47-51</t>
  </si>
  <si>
    <t>Žņaugs Robust 55-59</t>
  </si>
  <si>
    <t>Žņaugs Robust 59-63</t>
  </si>
  <si>
    <t>Žņaugs Robust 63-68</t>
  </si>
  <si>
    <t>Žņaugs Robust 68-73</t>
  </si>
  <si>
    <t>Žņaugs Robust 73-79</t>
  </si>
  <si>
    <t>Žņaugs Robust 79-85</t>
  </si>
  <si>
    <t>Žņaugs Robust 85-91</t>
  </si>
  <si>
    <t>Žņaugs Robust 97-104</t>
  </si>
  <si>
    <t>Savilcējs 8-16x9mm (W2) nerūsējošais tērauds</t>
  </si>
  <si>
    <t xml:space="preserve">Savilcējs 40-43mm (W2) nerūsējošais tērauds </t>
  </si>
  <si>
    <t>Savilcējs 25-40x9mm (W3) (SW7)  nerūsējošais tērauds</t>
  </si>
  <si>
    <t>Savilcējs 70-90x9mm (W3) (SW7)  nerūsējošais tērauds</t>
  </si>
  <si>
    <t>Savilcējs 40-60x9mm (W3) (SW7) nerūsējošais tērauds</t>
  </si>
  <si>
    <t>Savilcējs plastmasas 2.5x100 (100), melns</t>
  </si>
  <si>
    <t>Savilcējs plastmasas 2.5x102 (100), melns</t>
  </si>
  <si>
    <t>Savilcējs plastmasas 2.5x160 (100), melns</t>
  </si>
  <si>
    <t>Savilcējs plastmasas 2.5x160 (100), balts</t>
  </si>
  <si>
    <t>Savilcējs plastmasas 2.5x200 (100), melns</t>
  </si>
  <si>
    <t>Savilcējs plastmasas 3.6x140 (100), melns</t>
  </si>
  <si>
    <t>Savilcējs plastmasas 3.6x200 (100), balts</t>
  </si>
  <si>
    <t>Savilcējs plastmasas 3.6x200 (100), melns</t>
  </si>
  <si>
    <t>Savilcējs plastmasas 3.6x300 (100), melns</t>
  </si>
  <si>
    <t>Savilcējs plastmasas 4.8x200 (100), melns</t>
  </si>
  <si>
    <t>Savilcējs plastmasas 4.8x200 (100), balts</t>
  </si>
  <si>
    <t>Savilcējs plastmasas 4.8x280 (100), melns</t>
  </si>
  <si>
    <t>Savilcējs plastmasas 4.8x300 (100), balts</t>
  </si>
  <si>
    <t>Savilcējs plastmasas 4.8x300 (100), melns</t>
  </si>
  <si>
    <t>Savilcējs plastmasas 4.8x370 (100), balts</t>
  </si>
  <si>
    <t>Savilcējs plastmasas 4.8x370 (100), melns</t>
  </si>
  <si>
    <t>Savilcējs plastmasas 7.6x370 (100), melns</t>
  </si>
  <si>
    <t>Savilcējs plastmasas 7.6x450 (100), melns</t>
  </si>
  <si>
    <t>Savilcējs plastmasas 7.8x363 (100), balts</t>
  </si>
  <si>
    <t>Savilcējs plastmasas 7.8x450 (100), melns</t>
  </si>
  <si>
    <t>Savilcējs plastmasas 7.8x464 (50), balts</t>
  </si>
  <si>
    <t>Savilcējs plastmasas 7.8x540 (50), melns</t>
  </si>
  <si>
    <t>Savilcējs plastmasas 7.8x540 (50), balts</t>
  </si>
  <si>
    <t>Savilcējs plastmasas 9.0x810 (100), melns</t>
  </si>
  <si>
    <t>iepakojums</t>
  </si>
  <si>
    <t>Savilcējs poliamīda1219x 8.7 (50), melns</t>
  </si>
  <si>
    <t xml:space="preserve">Savilcējs 11-17x9mm (Zn) ABA Nova S20 W1 (0811 6108 014) </t>
  </si>
  <si>
    <t>Savilcējs 15-24x12 ABA Original S20 W1 (0813 4001 020)</t>
  </si>
  <si>
    <t>Savilcējs 22-32x12 ABA Original S20 W1 (0813 4001 027)</t>
  </si>
  <si>
    <t>Savilcējs 26-38x12 ABA Original S20 W1 (0813 4001 032)</t>
  </si>
  <si>
    <t>Savilcējs 32-44x12 ABA Original S20 W1 (0813 4001 038)</t>
  </si>
  <si>
    <t>Savilcējs 38-50x12 ABA Original S20 W1 (0813 4001 044)</t>
  </si>
  <si>
    <t>Savilcējs 44-56x12 ABA Original S20 W1 (0813 4001 050)</t>
  </si>
  <si>
    <t>Savilcējs 50-65x12 ABA Original S20 W1 (0813 4001 058)</t>
  </si>
  <si>
    <t xml:space="preserve">Savilcējs 58-75x12 ABA Original S20 W1 (0813 4001 067) </t>
  </si>
  <si>
    <t>Tehniskā specifikācija un finanšu piedāvājuma forma</t>
  </si>
  <si>
    <t>2. Pasūtījuma komplektēšanu nodrošina Piegādātājs</t>
  </si>
  <si>
    <t xml:space="preserve">ļauta </t>
  </si>
  <si>
    <t>** Cenā ir iekļautas visas izmaksas, kas saistītas ar preci un preces piegādi</t>
  </si>
  <si>
    <t>Preces nosaukums/ Pasūtītāja tehniskā specifikācija***</t>
  </si>
  <si>
    <t>Provizoriskais apjoms 2 gadiem*</t>
  </si>
  <si>
    <t>Cena** par vienu vienību EUR bez PVN</t>
  </si>
  <si>
    <t>Cena**par kopējo apjomu EUR bez PVN</t>
  </si>
  <si>
    <t>1. daļa</t>
  </si>
  <si>
    <t>Stiprinājumu (savilcēju) piegāde</t>
  </si>
  <si>
    <t>1. Piegāde Rīgas valstspilsētas robežās</t>
  </si>
  <si>
    <r>
      <rPr>
        <sz val="12"/>
        <rFont val="Times New Roman"/>
        <family val="1"/>
        <charset val="186"/>
      </rPr>
      <t xml:space="preserve">* </t>
    </r>
    <r>
      <rPr>
        <sz val="12"/>
        <color theme="1"/>
        <rFont val="Times New Roman"/>
        <family val="1"/>
        <charset val="186"/>
      </rPr>
      <t>Piegādes apjoms ir provizorisks</t>
    </r>
  </si>
  <si>
    <t>*** Pasūtītājam ir atļauts iegādāties līdzvērtīgas preces, kas nav norādītas Tehniskajā specifikācijā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</si>
</sst>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name val="Times New Roman"/>
      <family val="1"/>
    </font>
    <font>
      <sz val="11"/>
      <color theme="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 applyFont="0" applyAlignment="0"/>
  </cellStyleXfs>
  <cellXfs count="69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2" fontId="3" fillId="0" borderId="1" xfId="0" quotePrefix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49" fontId="9" fillId="2" borderId="1" xfId="0" quotePrefix="1" applyNumberFormat="1" applyFont="1" applyFill="1" applyBorder="1" applyAlignment="1">
      <alignment horizontal="center" vertical="center" wrapText="1"/>
    </xf>
    <xf numFmtId="49" fontId="9" fillId="2" borderId="5" xfId="0" quotePrefix="1" applyNumberFormat="1" applyFont="1" applyFill="1" applyBorder="1" applyAlignment="1">
      <alignment horizontal="center" vertical="center" wrapText="1"/>
    </xf>
    <xf numFmtId="2" fontId="9" fillId="2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2" fontId="11" fillId="3" borderId="1" xfId="0" applyNumberFormat="1" applyFont="1" applyFill="1" applyBorder="1" applyAlignment="1">
      <alignment horizontal="center" vertical="top" wrapText="1"/>
    </xf>
    <xf numFmtId="2" fontId="11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49" fontId="9" fillId="2" borderId="8" xfId="0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2" borderId="8" xfId="0" applyFont="1" applyFill="1" applyBorder="1"/>
    <xf numFmtId="0" fontId="10" fillId="0" borderId="1" xfId="0" applyFont="1" applyFill="1" applyBorder="1" applyAlignment="1">
      <alignment horizontal="center"/>
    </xf>
    <xf numFmtId="0" fontId="9" fillId="2" borderId="1" xfId="0" quotePrefix="1" applyFont="1" applyFill="1" applyBorder="1" applyAlignment="1">
      <alignment vertical="center" wrapText="1"/>
    </xf>
    <xf numFmtId="0" fontId="9" fillId="2" borderId="7" xfId="0" quotePrefix="1" applyFont="1" applyFill="1" applyBorder="1" applyAlignment="1">
      <alignment vertical="center" wrapText="1"/>
    </xf>
    <xf numFmtId="0" fontId="13" fillId="2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7" fillId="0" borderId="0" xfId="0" applyFont="1" applyBorder="1" applyAlignment="1"/>
    <xf numFmtId="0" fontId="12" fillId="0" borderId="0" xfId="0" applyFont="1" applyBorder="1"/>
    <xf numFmtId="0" fontId="1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9" fillId="2" borderId="11" xfId="0" quotePrefix="1" applyFont="1" applyFill="1" applyBorder="1" applyAlignment="1">
      <alignment horizontal="center" vertical="center" wrapText="1"/>
    </xf>
    <xf numFmtId="0" fontId="9" fillId="2" borderId="12" xfId="0" quotePrefix="1" applyFont="1" applyFill="1" applyBorder="1" applyAlignment="1">
      <alignment horizontal="center" vertical="center" wrapText="1"/>
    </xf>
    <xf numFmtId="0" fontId="9" fillId="2" borderId="13" xfId="0" quotePrefix="1" applyFont="1" applyFill="1" applyBorder="1" applyAlignment="1">
      <alignment horizontal="center" vertical="center" wrapText="1"/>
    </xf>
    <xf numFmtId="0" fontId="9" fillId="2" borderId="6" xfId="0" quotePrefix="1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</cellXfs>
  <cellStyles count="2">
    <cellStyle name="Normal" xfId="0" builtinId="0"/>
    <cellStyle name="Style 1" xfId="1" xr:uid="{1606E4A0-A6E7-4396-BFA9-908013538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A2E5A-EDAA-4136-8AB6-9BD9FDC5AC8C}">
  <dimension ref="A1:J275"/>
  <sheetViews>
    <sheetView tabSelected="1" topLeftCell="A104" workbookViewId="0">
      <selection activeCell="A10" sqref="A10:J10"/>
    </sheetView>
  </sheetViews>
  <sheetFormatPr defaultRowHeight="15" x14ac:dyDescent="0.25"/>
  <cols>
    <col min="2" max="2" width="18.5703125" customWidth="1"/>
    <col min="3" max="3" width="56.7109375" bestFit="1" customWidth="1"/>
    <col min="4" max="4" width="12.42578125" customWidth="1"/>
    <col min="5" max="5" width="14.85546875" customWidth="1"/>
    <col min="6" max="6" width="15.7109375" customWidth="1"/>
    <col min="7" max="7" width="13.85546875" customWidth="1"/>
    <col min="8" max="8" width="9.5703125" customWidth="1"/>
    <col min="9" max="9" width="11.28515625" customWidth="1"/>
    <col min="10" max="10" width="11.7109375" customWidth="1"/>
  </cols>
  <sheetData>
    <row r="1" spans="1:10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</row>
    <row r="2" spans="1:10" ht="15.75" x14ac:dyDescent="0.25">
      <c r="A2" s="65" t="s">
        <v>200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5.75" customHeight="1" x14ac:dyDescent="0.25">
      <c r="A3" s="66" t="s">
        <v>209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5.7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5.75" customHeight="1" x14ac:dyDescent="0.25">
      <c r="A5" s="67" t="s">
        <v>210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ht="15.75" customHeight="1" x14ac:dyDescent="0.25">
      <c r="A6" s="67" t="s">
        <v>201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ht="15.75" customHeight="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</row>
    <row r="8" spans="1:10" ht="15.75" customHeight="1" x14ac:dyDescent="0.25">
      <c r="A8" s="67" t="s">
        <v>211</v>
      </c>
      <c r="B8" s="67"/>
      <c r="C8" s="67"/>
      <c r="D8" s="67"/>
      <c r="E8" s="67"/>
      <c r="F8" s="67"/>
      <c r="G8" s="67"/>
      <c r="H8" s="67"/>
      <c r="I8" s="67"/>
      <c r="J8" s="67"/>
    </row>
    <row r="9" spans="1:10" ht="15.75" customHeight="1" x14ac:dyDescent="0.25">
      <c r="A9" s="67" t="s">
        <v>203</v>
      </c>
      <c r="B9" s="67"/>
      <c r="C9" s="67"/>
      <c r="D9" s="67"/>
      <c r="E9" s="67"/>
      <c r="F9" s="67"/>
      <c r="G9" s="67"/>
      <c r="H9" s="67"/>
      <c r="I9" s="67"/>
      <c r="J9" s="67"/>
    </row>
    <row r="10" spans="1:10" s="41" customFormat="1" ht="15.75" customHeight="1" x14ac:dyDescent="0.25">
      <c r="A10" s="68" t="s">
        <v>212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0" ht="15.75" customHeight="1" x14ac:dyDescent="0.25">
      <c r="H11" s="63" t="s">
        <v>208</v>
      </c>
      <c r="I11" s="63"/>
      <c r="J11" s="63"/>
    </row>
    <row r="12" spans="1:10" ht="15.75" x14ac:dyDescent="0.25">
      <c r="H12" s="64" t="s">
        <v>144</v>
      </c>
      <c r="I12" s="64"/>
      <c r="J12" s="64"/>
    </row>
    <row r="13" spans="1:10" ht="15.75" x14ac:dyDescent="0.25">
      <c r="A13" s="51" t="s">
        <v>202</v>
      </c>
      <c r="B13" s="54" t="s">
        <v>140</v>
      </c>
      <c r="C13" s="56" t="s">
        <v>204</v>
      </c>
      <c r="D13" s="57" t="s">
        <v>0</v>
      </c>
      <c r="E13" s="57" t="s">
        <v>205</v>
      </c>
      <c r="F13" s="58" t="s">
        <v>1</v>
      </c>
      <c r="G13" s="58"/>
      <c r="H13" s="58"/>
      <c r="I13" s="58"/>
      <c r="J13" s="58"/>
    </row>
    <row r="14" spans="1:10" ht="78.75" x14ac:dyDescent="0.25">
      <c r="A14" s="51"/>
      <c r="B14" s="55"/>
      <c r="C14" s="56"/>
      <c r="D14" s="57"/>
      <c r="E14" s="57"/>
      <c r="F14" s="10" t="s">
        <v>2</v>
      </c>
      <c r="G14" s="10" t="s">
        <v>3</v>
      </c>
      <c r="H14" s="10" t="s">
        <v>4</v>
      </c>
      <c r="I14" s="10" t="s">
        <v>206</v>
      </c>
      <c r="J14" s="10" t="s">
        <v>207</v>
      </c>
    </row>
    <row r="15" spans="1:10" ht="15.75" x14ac:dyDescent="0.25">
      <c r="A15" s="59" t="s">
        <v>5</v>
      </c>
      <c r="B15" s="60"/>
      <c r="C15" s="60"/>
      <c r="D15" s="60"/>
      <c r="E15" s="60"/>
      <c r="F15" s="60"/>
      <c r="G15" s="60"/>
      <c r="H15" s="60"/>
      <c r="I15" s="60"/>
      <c r="J15" s="61"/>
    </row>
    <row r="16" spans="1:10" ht="15.75" x14ac:dyDescent="0.25">
      <c r="A16" s="11" t="s">
        <v>6</v>
      </c>
      <c r="B16" s="12"/>
      <c r="C16" s="49" t="s">
        <v>7</v>
      </c>
      <c r="D16" s="48"/>
      <c r="E16" s="48"/>
      <c r="F16" s="48"/>
      <c r="G16" s="48"/>
      <c r="H16" s="48"/>
      <c r="I16" s="50"/>
      <c r="J16" s="13">
        <f>SUM(J17:J29)</f>
        <v>0</v>
      </c>
    </row>
    <row r="17" spans="1:10" ht="24.6" customHeight="1" x14ac:dyDescent="0.25">
      <c r="A17" s="14" t="s">
        <v>19</v>
      </c>
      <c r="B17" s="14">
        <v>503670055</v>
      </c>
      <c r="C17" s="14" t="s">
        <v>8</v>
      </c>
      <c r="D17" s="14" t="s">
        <v>9</v>
      </c>
      <c r="E17" s="14">
        <v>1180</v>
      </c>
      <c r="F17" s="15"/>
      <c r="G17" s="16"/>
      <c r="H17" s="17"/>
      <c r="I17" s="14"/>
      <c r="J17" s="14"/>
    </row>
    <row r="18" spans="1:10" x14ac:dyDescent="0.25">
      <c r="A18" s="14" t="s">
        <v>25</v>
      </c>
      <c r="B18" s="14">
        <v>510176</v>
      </c>
      <c r="C18" s="14" t="s">
        <v>10</v>
      </c>
      <c r="D18" s="14" t="s">
        <v>9</v>
      </c>
      <c r="E18" s="14">
        <v>815</v>
      </c>
      <c r="F18" s="14"/>
      <c r="G18" s="14"/>
      <c r="H18" s="14"/>
      <c r="I18" s="14"/>
      <c r="J18" s="14"/>
    </row>
    <row r="19" spans="1:10" x14ac:dyDescent="0.25">
      <c r="A19" s="14" t="s">
        <v>26</v>
      </c>
      <c r="B19" s="18">
        <v>510171</v>
      </c>
      <c r="C19" s="14" t="s">
        <v>11</v>
      </c>
      <c r="D19" s="14" t="s">
        <v>9</v>
      </c>
      <c r="E19" s="14">
        <v>1214</v>
      </c>
      <c r="F19" s="14"/>
      <c r="G19" s="14"/>
      <c r="H19" s="14"/>
      <c r="I19" s="14"/>
      <c r="J19" s="14"/>
    </row>
    <row r="20" spans="1:10" x14ac:dyDescent="0.25">
      <c r="A20" s="14" t="s">
        <v>27</v>
      </c>
      <c r="B20" s="19">
        <v>503670071</v>
      </c>
      <c r="C20" s="14" t="s">
        <v>12</v>
      </c>
      <c r="D20" s="14" t="s">
        <v>9</v>
      </c>
      <c r="E20" s="14">
        <v>106</v>
      </c>
      <c r="F20" s="14"/>
      <c r="G20" s="14"/>
      <c r="H20" s="14"/>
      <c r="I20" s="14"/>
      <c r="J20" s="14"/>
    </row>
    <row r="21" spans="1:10" x14ac:dyDescent="0.25">
      <c r="A21" s="14" t="s">
        <v>28</v>
      </c>
      <c r="B21" s="18">
        <v>510191</v>
      </c>
      <c r="C21" s="14" t="s">
        <v>13</v>
      </c>
      <c r="D21" s="14" t="s">
        <v>9</v>
      </c>
      <c r="E21" s="14">
        <v>604</v>
      </c>
      <c r="F21" s="14"/>
      <c r="G21" s="14"/>
      <c r="H21" s="14"/>
      <c r="I21" s="14"/>
      <c r="J21" s="14"/>
    </row>
    <row r="22" spans="1:10" x14ac:dyDescent="0.25">
      <c r="A22" s="14" t="s">
        <v>29</v>
      </c>
      <c r="B22" s="18">
        <v>510458</v>
      </c>
      <c r="C22" s="14" t="s">
        <v>14</v>
      </c>
      <c r="D22" s="14" t="s">
        <v>9</v>
      </c>
      <c r="E22" s="14">
        <v>106</v>
      </c>
      <c r="F22" s="14"/>
      <c r="G22" s="14"/>
      <c r="H22" s="14"/>
      <c r="I22" s="14"/>
      <c r="J22" s="14"/>
    </row>
    <row r="23" spans="1:10" x14ac:dyDescent="0.25">
      <c r="A23" s="14" t="s">
        <v>30</v>
      </c>
      <c r="B23" s="18">
        <v>510172</v>
      </c>
      <c r="C23" s="14" t="s">
        <v>15</v>
      </c>
      <c r="D23" s="14" t="s">
        <v>9</v>
      </c>
      <c r="E23" s="14">
        <v>1014</v>
      </c>
      <c r="F23" s="14"/>
      <c r="G23" s="14"/>
      <c r="H23" s="14"/>
      <c r="I23" s="14"/>
      <c r="J23" s="14"/>
    </row>
    <row r="24" spans="1:10" x14ac:dyDescent="0.25">
      <c r="A24" s="14" t="s">
        <v>31</v>
      </c>
      <c r="B24" s="18">
        <v>510448</v>
      </c>
      <c r="C24" s="14" t="s">
        <v>16</v>
      </c>
      <c r="D24" s="14" t="s">
        <v>9</v>
      </c>
      <c r="E24" s="14">
        <v>314</v>
      </c>
      <c r="F24" s="14"/>
      <c r="G24" s="14"/>
      <c r="H24" s="14"/>
      <c r="I24" s="14"/>
      <c r="J24" s="14"/>
    </row>
    <row r="25" spans="1:10" x14ac:dyDescent="0.25">
      <c r="A25" s="14" t="s">
        <v>32</v>
      </c>
      <c r="B25" s="18">
        <v>514534</v>
      </c>
      <c r="C25" s="14" t="s">
        <v>145</v>
      </c>
      <c r="D25" s="14" t="s">
        <v>9</v>
      </c>
      <c r="E25" s="14">
        <v>73</v>
      </c>
      <c r="F25" s="14"/>
      <c r="G25" s="14"/>
      <c r="H25" s="14"/>
      <c r="I25" s="14"/>
      <c r="J25" s="14"/>
    </row>
    <row r="26" spans="1:10" x14ac:dyDescent="0.25">
      <c r="A26" s="14" t="s">
        <v>33</v>
      </c>
      <c r="B26" s="14">
        <v>503670068</v>
      </c>
      <c r="C26" s="14" t="s">
        <v>146</v>
      </c>
      <c r="D26" s="14" t="s">
        <v>9</v>
      </c>
      <c r="E26" s="14">
        <v>1</v>
      </c>
      <c r="F26" s="14"/>
      <c r="G26" s="14"/>
      <c r="H26" s="14"/>
      <c r="I26" s="14"/>
      <c r="J26" s="14"/>
    </row>
    <row r="27" spans="1:10" ht="14.45" customHeight="1" x14ac:dyDescent="0.25">
      <c r="A27" s="20" t="s">
        <v>17</v>
      </c>
      <c r="B27" s="20"/>
      <c r="C27" s="49" t="s">
        <v>18</v>
      </c>
      <c r="D27" s="48"/>
      <c r="E27" s="48"/>
      <c r="F27" s="48"/>
      <c r="G27" s="48"/>
      <c r="H27" s="48"/>
      <c r="I27" s="50"/>
      <c r="J27" s="13">
        <f>M17</f>
        <v>0</v>
      </c>
    </row>
    <row r="28" spans="1:10" ht="14.45" customHeight="1" x14ac:dyDescent="0.25">
      <c r="A28" s="1" t="s">
        <v>40</v>
      </c>
      <c r="B28" s="1" t="s">
        <v>49</v>
      </c>
      <c r="C28" s="2" t="s">
        <v>147</v>
      </c>
      <c r="D28" s="2" t="s">
        <v>9</v>
      </c>
      <c r="E28" s="2">
        <v>708</v>
      </c>
      <c r="F28" s="2"/>
      <c r="G28" s="2"/>
      <c r="H28" s="2"/>
      <c r="I28" s="2"/>
      <c r="J28" s="3"/>
    </row>
    <row r="29" spans="1:10" x14ac:dyDescent="0.25">
      <c r="A29" s="21" t="s">
        <v>20</v>
      </c>
      <c r="B29" s="21">
        <v>510325</v>
      </c>
      <c r="C29" s="21" t="s">
        <v>148</v>
      </c>
      <c r="D29" s="21" t="s">
        <v>9</v>
      </c>
      <c r="E29" s="21">
        <v>4111</v>
      </c>
      <c r="F29" s="21"/>
      <c r="G29" s="21"/>
      <c r="H29" s="21"/>
      <c r="I29" s="21"/>
      <c r="J29" s="21"/>
    </row>
    <row r="30" spans="1:10" x14ac:dyDescent="0.25">
      <c r="A30" s="21" t="s">
        <v>44</v>
      </c>
      <c r="B30" s="18">
        <v>514993</v>
      </c>
      <c r="C30" s="21" t="s">
        <v>34</v>
      </c>
      <c r="D30" s="21" t="s">
        <v>9</v>
      </c>
      <c r="E30" s="21">
        <v>1356</v>
      </c>
      <c r="F30" s="21"/>
      <c r="G30" s="21"/>
      <c r="H30" s="21"/>
      <c r="I30" s="21"/>
      <c r="J30" s="21"/>
    </row>
    <row r="31" spans="1:10" x14ac:dyDescent="0.25">
      <c r="A31" s="21" t="s">
        <v>45</v>
      </c>
      <c r="B31" s="18">
        <v>514759</v>
      </c>
      <c r="C31" s="21" t="s">
        <v>35</v>
      </c>
      <c r="D31" s="21" t="s">
        <v>9</v>
      </c>
      <c r="E31" s="21">
        <v>2027</v>
      </c>
      <c r="F31" s="21"/>
      <c r="G31" s="21"/>
      <c r="H31" s="21"/>
      <c r="I31" s="21"/>
      <c r="J31" s="21"/>
    </row>
    <row r="32" spans="1:10" x14ac:dyDescent="0.25">
      <c r="A32" s="21" t="s">
        <v>46</v>
      </c>
      <c r="B32" s="18">
        <v>511075</v>
      </c>
      <c r="C32" s="21" t="s">
        <v>36</v>
      </c>
      <c r="D32" s="21" t="s">
        <v>9</v>
      </c>
      <c r="E32" s="21">
        <v>2379</v>
      </c>
      <c r="F32" s="21"/>
      <c r="G32" s="21"/>
      <c r="H32" s="21"/>
      <c r="I32" s="21"/>
      <c r="J32" s="21"/>
    </row>
    <row r="33" spans="1:10" x14ac:dyDescent="0.25">
      <c r="A33" s="21" t="s">
        <v>48</v>
      </c>
      <c r="B33" s="18">
        <v>510174</v>
      </c>
      <c r="C33" s="21" t="s">
        <v>37</v>
      </c>
      <c r="D33" s="21" t="s">
        <v>9</v>
      </c>
      <c r="E33" s="21">
        <v>1147</v>
      </c>
      <c r="F33" s="21"/>
      <c r="G33" s="21"/>
      <c r="H33" s="21"/>
      <c r="I33" s="21"/>
      <c r="J33" s="21"/>
    </row>
    <row r="34" spans="1:10" x14ac:dyDescent="0.25">
      <c r="A34" s="21" t="s">
        <v>47</v>
      </c>
      <c r="B34" s="18">
        <v>514366</v>
      </c>
      <c r="C34" s="21" t="s">
        <v>38</v>
      </c>
      <c r="D34" s="21" t="s">
        <v>9</v>
      </c>
      <c r="E34" s="21">
        <v>1203</v>
      </c>
      <c r="F34" s="21"/>
      <c r="G34" s="21"/>
      <c r="H34" s="21"/>
      <c r="I34" s="21"/>
      <c r="J34" s="21"/>
    </row>
    <row r="35" spans="1:10" x14ac:dyDescent="0.25">
      <c r="A35" s="21" t="s">
        <v>50</v>
      </c>
      <c r="B35" s="18">
        <v>503670054</v>
      </c>
      <c r="C35" s="21" t="s">
        <v>39</v>
      </c>
      <c r="D35" s="21" t="s">
        <v>9</v>
      </c>
      <c r="E35" s="21">
        <v>15</v>
      </c>
      <c r="F35" s="21"/>
      <c r="G35" s="21"/>
      <c r="H35" s="21"/>
      <c r="I35" s="21"/>
      <c r="J35" s="21"/>
    </row>
    <row r="36" spans="1:10" ht="14.45" customHeight="1" x14ac:dyDescent="0.25">
      <c r="A36" s="20" t="s">
        <v>53</v>
      </c>
      <c r="B36" s="20"/>
      <c r="C36" s="49" t="s">
        <v>52</v>
      </c>
      <c r="D36" s="48"/>
      <c r="E36" s="48"/>
      <c r="F36" s="48"/>
      <c r="G36" s="48"/>
      <c r="H36" s="48"/>
      <c r="I36" s="48"/>
      <c r="J36" s="50"/>
    </row>
    <row r="37" spans="1:10" ht="14.45" customHeight="1" x14ac:dyDescent="0.25">
      <c r="A37" s="1" t="s">
        <v>60</v>
      </c>
      <c r="B37" s="1" t="s">
        <v>54</v>
      </c>
      <c r="C37" s="2" t="s">
        <v>149</v>
      </c>
      <c r="D37" s="2" t="s">
        <v>9</v>
      </c>
      <c r="E37" s="2">
        <v>432</v>
      </c>
      <c r="F37" s="2"/>
      <c r="G37" s="2"/>
      <c r="H37" s="2"/>
      <c r="I37" s="2"/>
      <c r="J37" s="2"/>
    </row>
    <row r="38" spans="1:10" x14ac:dyDescent="0.25">
      <c r="A38" s="14" t="s">
        <v>61</v>
      </c>
      <c r="B38" s="18">
        <v>55627</v>
      </c>
      <c r="C38" s="14" t="s">
        <v>55</v>
      </c>
      <c r="D38" s="2" t="s">
        <v>9</v>
      </c>
      <c r="E38" s="14">
        <v>1679</v>
      </c>
      <c r="F38" s="14"/>
      <c r="G38" s="14"/>
      <c r="H38" s="14"/>
      <c r="I38" s="14"/>
      <c r="J38" s="14"/>
    </row>
    <row r="39" spans="1:10" x14ac:dyDescent="0.25">
      <c r="A39" s="14" t="s">
        <v>21</v>
      </c>
      <c r="B39" s="18">
        <v>510175</v>
      </c>
      <c r="C39" s="14" t="s">
        <v>150</v>
      </c>
      <c r="D39" s="2" t="s">
        <v>9</v>
      </c>
      <c r="E39" s="14">
        <v>1337</v>
      </c>
      <c r="F39" s="14"/>
      <c r="G39" s="14"/>
      <c r="H39" s="14"/>
      <c r="I39" s="14"/>
      <c r="J39" s="14"/>
    </row>
    <row r="40" spans="1:10" x14ac:dyDescent="0.25">
      <c r="A40" s="14" t="s">
        <v>62</v>
      </c>
      <c r="B40" s="18">
        <v>503670041</v>
      </c>
      <c r="C40" s="14" t="s">
        <v>56</v>
      </c>
      <c r="D40" s="2" t="s">
        <v>9</v>
      </c>
      <c r="E40" s="14">
        <v>489</v>
      </c>
      <c r="F40" s="14"/>
      <c r="G40" s="14"/>
      <c r="H40" s="14"/>
      <c r="I40" s="14"/>
      <c r="J40" s="14"/>
    </row>
    <row r="41" spans="1:10" x14ac:dyDescent="0.25">
      <c r="A41" s="14" t="s">
        <v>63</v>
      </c>
      <c r="B41" s="18">
        <v>503670022</v>
      </c>
      <c r="C41" s="14" t="s">
        <v>57</v>
      </c>
      <c r="D41" s="2" t="s">
        <v>9</v>
      </c>
      <c r="E41" s="14">
        <v>219</v>
      </c>
      <c r="F41" s="14"/>
      <c r="G41" s="14"/>
      <c r="H41" s="14"/>
      <c r="I41" s="14"/>
      <c r="J41" s="14"/>
    </row>
    <row r="42" spans="1:10" x14ac:dyDescent="0.25">
      <c r="A42" s="14" t="s">
        <v>64</v>
      </c>
      <c r="B42" s="18">
        <v>503670049</v>
      </c>
      <c r="C42" s="14" t="s">
        <v>58</v>
      </c>
      <c r="D42" s="2" t="s">
        <v>9</v>
      </c>
      <c r="E42" s="22">
        <v>181</v>
      </c>
      <c r="F42" s="14"/>
      <c r="G42" s="14"/>
      <c r="H42" s="14"/>
      <c r="I42" s="14"/>
      <c r="J42" s="14"/>
    </row>
    <row r="43" spans="1:10" x14ac:dyDescent="0.25">
      <c r="A43" s="14" t="s">
        <v>65</v>
      </c>
      <c r="B43" s="14">
        <v>503670052</v>
      </c>
      <c r="C43" s="14" t="s">
        <v>59</v>
      </c>
      <c r="D43" s="2" t="s">
        <v>9</v>
      </c>
      <c r="E43" s="14">
        <v>168</v>
      </c>
      <c r="F43" s="14"/>
      <c r="G43" s="14"/>
      <c r="H43" s="14"/>
      <c r="I43" s="14"/>
      <c r="J43" s="14"/>
    </row>
    <row r="44" spans="1:10" ht="14.45" customHeight="1" x14ac:dyDescent="0.25">
      <c r="A44" s="23" t="s">
        <v>51</v>
      </c>
      <c r="B44" s="24"/>
      <c r="C44" s="45" t="s">
        <v>67</v>
      </c>
      <c r="D44" s="46"/>
      <c r="E44" s="46"/>
      <c r="F44" s="46"/>
      <c r="G44" s="46"/>
      <c r="H44" s="46"/>
      <c r="I44" s="47"/>
      <c r="J44" s="25"/>
    </row>
    <row r="45" spans="1:10" ht="14.45" customHeight="1" x14ac:dyDescent="0.25">
      <c r="A45" s="1" t="s">
        <v>89</v>
      </c>
      <c r="B45" s="26">
        <v>514992</v>
      </c>
      <c r="C45" s="2" t="s">
        <v>87</v>
      </c>
      <c r="D45" s="2" t="s">
        <v>9</v>
      </c>
      <c r="E45" s="2">
        <v>4</v>
      </c>
      <c r="F45" s="2"/>
      <c r="G45" s="2"/>
      <c r="H45" s="2"/>
      <c r="I45" s="2"/>
      <c r="J45" s="26"/>
    </row>
    <row r="46" spans="1:10" ht="14.45" customHeight="1" x14ac:dyDescent="0.25">
      <c r="A46" s="1" t="s">
        <v>90</v>
      </c>
      <c r="B46" s="26">
        <v>512272</v>
      </c>
      <c r="C46" s="2" t="s">
        <v>85</v>
      </c>
      <c r="D46" s="2" t="s">
        <v>9</v>
      </c>
      <c r="E46" s="2">
        <v>41</v>
      </c>
      <c r="F46" s="2"/>
      <c r="G46" s="2"/>
      <c r="H46" s="2"/>
      <c r="I46" s="2"/>
      <c r="J46" s="26"/>
    </row>
    <row r="47" spans="1:10" x14ac:dyDescent="0.25">
      <c r="A47" s="14" t="s">
        <v>92</v>
      </c>
      <c r="B47" s="14">
        <v>511021</v>
      </c>
      <c r="C47" s="14" t="s">
        <v>68</v>
      </c>
      <c r="D47" s="2" t="s">
        <v>9</v>
      </c>
      <c r="E47" s="14">
        <v>149</v>
      </c>
      <c r="F47" s="14"/>
      <c r="G47" s="14"/>
      <c r="H47" s="14"/>
      <c r="I47" s="14"/>
      <c r="J47" s="14"/>
    </row>
    <row r="48" spans="1:10" x14ac:dyDescent="0.25">
      <c r="A48" s="14" t="s">
        <v>22</v>
      </c>
      <c r="B48" s="14">
        <v>511352</v>
      </c>
      <c r="C48" s="14" t="s">
        <v>84</v>
      </c>
      <c r="D48" s="2" t="s">
        <v>9</v>
      </c>
      <c r="E48" s="14">
        <v>17</v>
      </c>
      <c r="F48" s="14"/>
      <c r="G48" s="14"/>
      <c r="H48" s="14"/>
      <c r="I48" s="14"/>
      <c r="J48" s="14"/>
    </row>
    <row r="49" spans="1:10" x14ac:dyDescent="0.25">
      <c r="A49" s="14" t="s">
        <v>93</v>
      </c>
      <c r="B49" s="14">
        <v>511298</v>
      </c>
      <c r="C49" s="14" t="s">
        <v>69</v>
      </c>
      <c r="D49" s="2" t="s">
        <v>9</v>
      </c>
      <c r="E49" s="14">
        <v>89</v>
      </c>
      <c r="F49" s="14"/>
      <c r="G49" s="14"/>
      <c r="H49" s="14"/>
      <c r="I49" s="14"/>
      <c r="J49" s="14"/>
    </row>
    <row r="50" spans="1:10" x14ac:dyDescent="0.25">
      <c r="A50" s="14" t="s">
        <v>94</v>
      </c>
      <c r="B50" s="14">
        <v>511308</v>
      </c>
      <c r="C50" s="14" t="s">
        <v>70</v>
      </c>
      <c r="D50" s="2" t="s">
        <v>9</v>
      </c>
      <c r="E50" s="14">
        <v>86</v>
      </c>
      <c r="F50" s="14"/>
      <c r="G50" s="14"/>
      <c r="H50" s="14"/>
      <c r="I50" s="14"/>
      <c r="J50" s="14"/>
    </row>
    <row r="51" spans="1:10" x14ac:dyDescent="0.25">
      <c r="A51" s="14" t="s">
        <v>95</v>
      </c>
      <c r="B51" s="14">
        <v>514724</v>
      </c>
      <c r="C51" s="14" t="s">
        <v>71</v>
      </c>
      <c r="D51" s="2" t="s">
        <v>9</v>
      </c>
      <c r="E51" s="14">
        <v>394</v>
      </c>
      <c r="F51" s="14"/>
      <c r="G51" s="14"/>
      <c r="H51" s="14"/>
      <c r="I51" s="14"/>
      <c r="J51" s="14"/>
    </row>
    <row r="52" spans="1:10" x14ac:dyDescent="0.25">
      <c r="A52" s="14" t="s">
        <v>96</v>
      </c>
      <c r="B52" s="14">
        <v>514481</v>
      </c>
      <c r="C52" s="14" t="s">
        <v>72</v>
      </c>
      <c r="D52" s="2" t="s">
        <v>9</v>
      </c>
      <c r="E52" s="14">
        <v>479</v>
      </c>
      <c r="F52" s="14"/>
      <c r="G52" s="14"/>
      <c r="H52" s="14"/>
      <c r="I52" s="14"/>
      <c r="J52" s="14"/>
    </row>
    <row r="53" spans="1:10" x14ac:dyDescent="0.25">
      <c r="A53" s="14" t="s">
        <v>97</v>
      </c>
      <c r="B53" s="14">
        <v>514670</v>
      </c>
      <c r="C53" s="14" t="s">
        <v>73</v>
      </c>
      <c r="D53" s="2" t="s">
        <v>9</v>
      </c>
      <c r="E53" s="14">
        <v>1214</v>
      </c>
      <c r="F53" s="14"/>
      <c r="G53" s="14"/>
      <c r="H53" s="14"/>
      <c r="I53" s="14"/>
      <c r="J53" s="14"/>
    </row>
    <row r="54" spans="1:10" x14ac:dyDescent="0.25">
      <c r="A54" s="14" t="s">
        <v>98</v>
      </c>
      <c r="B54" s="14">
        <v>511443</v>
      </c>
      <c r="C54" s="14" t="s">
        <v>74</v>
      </c>
      <c r="D54" s="2" t="s">
        <v>9</v>
      </c>
      <c r="E54" s="14">
        <v>559</v>
      </c>
      <c r="F54" s="14"/>
      <c r="G54" s="14"/>
      <c r="H54" s="14"/>
      <c r="I54" s="14"/>
      <c r="J54" s="14"/>
    </row>
    <row r="55" spans="1:10" x14ac:dyDescent="0.25">
      <c r="A55" s="14" t="s">
        <v>99</v>
      </c>
      <c r="B55" s="14">
        <v>514602</v>
      </c>
      <c r="C55" s="14" t="s">
        <v>75</v>
      </c>
      <c r="D55" s="2" t="s">
        <v>9</v>
      </c>
      <c r="E55" s="14">
        <v>519</v>
      </c>
      <c r="F55" s="14"/>
      <c r="G55" s="14"/>
      <c r="H55" s="14"/>
      <c r="I55" s="14"/>
      <c r="J55" s="14"/>
    </row>
    <row r="56" spans="1:10" x14ac:dyDescent="0.25">
      <c r="A56" s="14" t="s">
        <v>100</v>
      </c>
      <c r="B56" s="14">
        <v>512524</v>
      </c>
      <c r="C56" s="14" t="s">
        <v>76</v>
      </c>
      <c r="D56" s="2" t="s">
        <v>9</v>
      </c>
      <c r="E56" s="14">
        <v>456</v>
      </c>
      <c r="F56" s="14"/>
      <c r="G56" s="14"/>
      <c r="H56" s="14"/>
      <c r="I56" s="14"/>
      <c r="J56" s="14"/>
    </row>
    <row r="57" spans="1:10" x14ac:dyDescent="0.25">
      <c r="A57" s="14" t="s">
        <v>101</v>
      </c>
      <c r="B57" s="14">
        <v>511196</v>
      </c>
      <c r="C57" s="14" t="s">
        <v>77</v>
      </c>
      <c r="D57" s="2" t="s">
        <v>9</v>
      </c>
      <c r="E57" s="14">
        <v>8</v>
      </c>
      <c r="F57" s="14"/>
      <c r="G57" s="14"/>
      <c r="H57" s="14"/>
      <c r="I57" s="14"/>
      <c r="J57" s="14"/>
    </row>
    <row r="58" spans="1:10" x14ac:dyDescent="0.25">
      <c r="A58" s="14" t="s">
        <v>102</v>
      </c>
      <c r="B58" s="14">
        <v>514082</v>
      </c>
      <c r="C58" s="14" t="s">
        <v>78</v>
      </c>
      <c r="D58" s="2" t="s">
        <v>9</v>
      </c>
      <c r="E58" s="14">
        <v>359</v>
      </c>
      <c r="F58" s="14"/>
      <c r="G58" s="14"/>
      <c r="H58" s="14"/>
      <c r="I58" s="14"/>
      <c r="J58" s="14"/>
    </row>
    <row r="59" spans="1:10" x14ac:dyDescent="0.25">
      <c r="A59" s="14" t="s">
        <v>103</v>
      </c>
      <c r="B59" s="14">
        <v>511174</v>
      </c>
      <c r="C59" s="14" t="s">
        <v>79</v>
      </c>
      <c r="D59" s="2" t="s">
        <v>9</v>
      </c>
      <c r="E59" s="14">
        <v>241</v>
      </c>
      <c r="F59" s="14"/>
      <c r="G59" s="14"/>
      <c r="H59" s="14"/>
      <c r="I59" s="14"/>
      <c r="J59" s="14"/>
    </row>
    <row r="60" spans="1:10" x14ac:dyDescent="0.25">
      <c r="A60" s="14" t="s">
        <v>104</v>
      </c>
      <c r="B60" s="14">
        <v>511186</v>
      </c>
      <c r="C60" s="14" t="s">
        <v>80</v>
      </c>
      <c r="D60" s="2" t="s">
        <v>9</v>
      </c>
      <c r="E60" s="14">
        <v>251</v>
      </c>
      <c r="F60" s="14"/>
      <c r="G60" s="14"/>
      <c r="H60" s="14"/>
      <c r="I60" s="14"/>
      <c r="J60" s="14"/>
    </row>
    <row r="61" spans="1:10" x14ac:dyDescent="0.25">
      <c r="A61" s="14" t="s">
        <v>105</v>
      </c>
      <c r="B61" s="14">
        <v>514701</v>
      </c>
      <c r="C61" s="14" t="s">
        <v>86</v>
      </c>
      <c r="D61" s="2" t="s">
        <v>9</v>
      </c>
      <c r="E61" s="14">
        <v>35</v>
      </c>
      <c r="F61" s="14"/>
      <c r="G61" s="14"/>
      <c r="H61" s="14"/>
      <c r="I61" s="14"/>
      <c r="J61" s="14"/>
    </row>
    <row r="62" spans="1:10" x14ac:dyDescent="0.25">
      <c r="A62" s="14" t="s">
        <v>106</v>
      </c>
      <c r="B62" s="14">
        <v>512293</v>
      </c>
      <c r="C62" s="14" t="s">
        <v>81</v>
      </c>
      <c r="D62" s="2" t="s">
        <v>9</v>
      </c>
      <c r="E62" s="14">
        <v>411</v>
      </c>
      <c r="F62" s="14"/>
      <c r="G62" s="14"/>
      <c r="H62" s="14"/>
      <c r="I62" s="14"/>
      <c r="J62" s="14"/>
    </row>
    <row r="63" spans="1:10" x14ac:dyDescent="0.25">
      <c r="A63" s="14" t="s">
        <v>107</v>
      </c>
      <c r="B63" s="14">
        <v>514603</v>
      </c>
      <c r="C63" s="14" t="s">
        <v>82</v>
      </c>
      <c r="D63" s="2" t="s">
        <v>9</v>
      </c>
      <c r="E63" s="14">
        <v>630</v>
      </c>
      <c r="F63" s="14"/>
      <c r="G63" s="14"/>
      <c r="H63" s="14"/>
      <c r="I63" s="14"/>
      <c r="J63" s="14"/>
    </row>
    <row r="64" spans="1:10" x14ac:dyDescent="0.25">
      <c r="A64" s="14" t="s">
        <v>108</v>
      </c>
      <c r="B64" s="14">
        <v>512449</v>
      </c>
      <c r="C64" s="14" t="s">
        <v>88</v>
      </c>
      <c r="D64" s="2" t="s">
        <v>9</v>
      </c>
      <c r="E64" s="14">
        <v>308</v>
      </c>
      <c r="F64" s="14"/>
      <c r="G64" s="14"/>
      <c r="H64" s="14"/>
      <c r="I64" s="14"/>
      <c r="J64" s="14"/>
    </row>
    <row r="65" spans="1:10" x14ac:dyDescent="0.25">
      <c r="A65" s="14" t="s">
        <v>109</v>
      </c>
      <c r="B65" s="14">
        <v>512691</v>
      </c>
      <c r="C65" s="14" t="s">
        <v>83</v>
      </c>
      <c r="D65" s="2" t="s">
        <v>9</v>
      </c>
      <c r="E65" s="14">
        <v>44</v>
      </c>
      <c r="F65" s="14"/>
      <c r="G65" s="14"/>
      <c r="H65" s="14"/>
      <c r="I65" s="14"/>
      <c r="J65" s="14"/>
    </row>
    <row r="66" spans="1:10" ht="14.45" customHeight="1" x14ac:dyDescent="0.25">
      <c r="A66" s="20" t="s">
        <v>112</v>
      </c>
      <c r="B66" s="27"/>
      <c r="C66" s="48" t="s">
        <v>111</v>
      </c>
      <c r="D66" s="48"/>
      <c r="E66" s="48"/>
      <c r="F66" s="48"/>
      <c r="G66" s="48"/>
      <c r="H66" s="28"/>
      <c r="I66" s="29"/>
      <c r="J66" s="29"/>
    </row>
    <row r="67" spans="1:10" x14ac:dyDescent="0.25">
      <c r="A67" s="14" t="s">
        <v>41</v>
      </c>
      <c r="B67" s="14">
        <v>590319</v>
      </c>
      <c r="C67" s="30" t="s">
        <v>151</v>
      </c>
      <c r="D67" s="14" t="s">
        <v>9</v>
      </c>
      <c r="E67" s="14">
        <v>36</v>
      </c>
      <c r="F67" s="14"/>
      <c r="G67" s="14"/>
      <c r="H67" s="14"/>
      <c r="I67" s="14"/>
      <c r="J67" s="14"/>
    </row>
    <row r="68" spans="1:10" x14ac:dyDescent="0.25">
      <c r="A68" s="14" t="s">
        <v>113</v>
      </c>
      <c r="B68" s="14">
        <v>518301</v>
      </c>
      <c r="C68" s="31" t="s">
        <v>152</v>
      </c>
      <c r="D68" s="14" t="s">
        <v>9</v>
      </c>
      <c r="E68" s="14">
        <v>13</v>
      </c>
      <c r="F68" s="14"/>
      <c r="G68" s="14"/>
      <c r="H68" s="14"/>
      <c r="I68" s="14"/>
      <c r="J68" s="14"/>
    </row>
    <row r="69" spans="1:10" x14ac:dyDescent="0.25">
      <c r="A69" s="14" t="s">
        <v>114</v>
      </c>
      <c r="B69" s="14">
        <v>518287</v>
      </c>
      <c r="C69" s="31" t="s">
        <v>153</v>
      </c>
      <c r="D69" s="14" t="s">
        <v>9</v>
      </c>
      <c r="E69" s="14">
        <v>18</v>
      </c>
      <c r="F69" s="14"/>
      <c r="G69" s="14"/>
      <c r="H69" s="14"/>
      <c r="I69" s="14"/>
      <c r="J69" s="14"/>
    </row>
    <row r="70" spans="1:10" x14ac:dyDescent="0.25">
      <c r="A70" s="14" t="s">
        <v>91</v>
      </c>
      <c r="B70" s="14">
        <v>518302</v>
      </c>
      <c r="C70" s="31" t="s">
        <v>154</v>
      </c>
      <c r="D70" s="14" t="s">
        <v>9</v>
      </c>
      <c r="E70" s="14">
        <v>12</v>
      </c>
      <c r="F70" s="14"/>
      <c r="G70" s="14"/>
      <c r="H70" s="14"/>
      <c r="I70" s="14"/>
      <c r="J70" s="14"/>
    </row>
    <row r="71" spans="1:10" x14ac:dyDescent="0.25">
      <c r="A71" s="14" t="s">
        <v>23</v>
      </c>
      <c r="B71" s="14">
        <v>518298</v>
      </c>
      <c r="C71" s="31" t="s">
        <v>155</v>
      </c>
      <c r="D71" s="14" t="s">
        <v>9</v>
      </c>
      <c r="E71" s="14">
        <v>4</v>
      </c>
      <c r="F71" s="14"/>
      <c r="G71" s="14"/>
      <c r="H71" s="14"/>
      <c r="I71" s="14"/>
      <c r="J71" s="14"/>
    </row>
    <row r="72" spans="1:10" x14ac:dyDescent="0.25">
      <c r="A72" s="14" t="s">
        <v>115</v>
      </c>
      <c r="B72" s="14">
        <v>512127</v>
      </c>
      <c r="C72" s="32" t="s">
        <v>156</v>
      </c>
      <c r="D72" s="14" t="s">
        <v>9</v>
      </c>
      <c r="E72" s="14">
        <v>7</v>
      </c>
      <c r="F72" s="14"/>
      <c r="G72" s="14"/>
      <c r="H72" s="14"/>
      <c r="I72" s="14"/>
      <c r="J72" s="14"/>
    </row>
    <row r="73" spans="1:10" x14ac:dyDescent="0.25">
      <c r="A73" s="14" t="s">
        <v>116</v>
      </c>
      <c r="B73" s="14">
        <v>518299</v>
      </c>
      <c r="C73" s="31" t="s">
        <v>157</v>
      </c>
      <c r="D73" s="14" t="s">
        <v>9</v>
      </c>
      <c r="E73" s="14">
        <v>15</v>
      </c>
      <c r="F73" s="14"/>
      <c r="G73" s="14"/>
      <c r="H73" s="14"/>
      <c r="I73" s="14"/>
      <c r="J73" s="14"/>
    </row>
    <row r="74" spans="1:10" x14ac:dyDescent="0.25">
      <c r="A74" s="14" t="s">
        <v>117</v>
      </c>
      <c r="B74" s="14">
        <v>518268</v>
      </c>
      <c r="C74" s="33" t="s">
        <v>158</v>
      </c>
      <c r="D74" s="14" t="s">
        <v>9</v>
      </c>
      <c r="E74" s="14">
        <v>7</v>
      </c>
      <c r="F74" s="14"/>
      <c r="G74" s="14"/>
      <c r="H74" s="14"/>
      <c r="I74" s="14"/>
      <c r="J74" s="14"/>
    </row>
    <row r="75" spans="1:10" x14ac:dyDescent="0.25">
      <c r="A75" s="14" t="s">
        <v>118</v>
      </c>
      <c r="B75" s="14">
        <v>518300</v>
      </c>
      <c r="C75" s="31" t="s">
        <v>159</v>
      </c>
      <c r="D75" s="14" t="s">
        <v>9</v>
      </c>
      <c r="E75" s="14">
        <v>11</v>
      </c>
      <c r="F75" s="14"/>
      <c r="G75" s="14"/>
      <c r="H75" s="14"/>
      <c r="I75" s="14"/>
      <c r="J75" s="14"/>
    </row>
    <row r="76" spans="1:10" ht="15.75" x14ac:dyDescent="0.25">
      <c r="A76" s="34" t="s">
        <v>66</v>
      </c>
      <c r="B76" s="49" t="s">
        <v>119</v>
      </c>
      <c r="C76" s="48"/>
      <c r="D76" s="48"/>
      <c r="E76" s="48"/>
      <c r="F76" s="48"/>
      <c r="G76" s="48"/>
      <c r="H76" s="50"/>
      <c r="I76" s="29"/>
      <c r="J76" s="29"/>
    </row>
    <row r="77" spans="1:10" x14ac:dyDescent="0.25">
      <c r="A77" s="14" t="s">
        <v>43</v>
      </c>
      <c r="B77" s="18">
        <v>503670058</v>
      </c>
      <c r="C77" s="14" t="s">
        <v>162</v>
      </c>
      <c r="D77" s="14" t="s">
        <v>9</v>
      </c>
      <c r="E77" s="14">
        <v>21</v>
      </c>
      <c r="F77" s="14"/>
      <c r="G77" s="14"/>
      <c r="H77" s="14"/>
      <c r="I77" s="14"/>
      <c r="J77" s="14"/>
    </row>
    <row r="78" spans="1:10" x14ac:dyDescent="0.25">
      <c r="A78" s="14" t="s">
        <v>120</v>
      </c>
      <c r="B78" s="18">
        <v>503670062</v>
      </c>
      <c r="C78" s="14" t="s">
        <v>163</v>
      </c>
      <c r="D78" s="14" t="s">
        <v>9</v>
      </c>
      <c r="E78" s="14">
        <v>21</v>
      </c>
      <c r="F78" s="14"/>
      <c r="G78" s="14"/>
      <c r="H78" s="14"/>
      <c r="I78" s="14"/>
      <c r="J78" s="14"/>
    </row>
    <row r="79" spans="1:10" x14ac:dyDescent="0.25">
      <c r="A79" s="14" t="s">
        <v>121</v>
      </c>
      <c r="B79" s="18">
        <v>514994</v>
      </c>
      <c r="C79" s="14" t="s">
        <v>122</v>
      </c>
      <c r="D79" s="14" t="s">
        <v>9</v>
      </c>
      <c r="E79" s="14">
        <v>36</v>
      </c>
      <c r="F79" s="14"/>
      <c r="G79" s="14"/>
      <c r="H79" s="14"/>
      <c r="I79" s="14"/>
      <c r="J79" s="14"/>
    </row>
    <row r="80" spans="1:10" ht="15.75" x14ac:dyDescent="0.25">
      <c r="A80" s="34" t="s">
        <v>110</v>
      </c>
      <c r="B80" s="49" t="s">
        <v>123</v>
      </c>
      <c r="C80" s="48"/>
      <c r="D80" s="48"/>
      <c r="E80" s="48"/>
      <c r="F80" s="48"/>
      <c r="G80" s="48"/>
      <c r="H80" s="50"/>
      <c r="I80" s="35"/>
      <c r="J80" s="35"/>
    </row>
    <row r="81" spans="1:10" x14ac:dyDescent="0.25">
      <c r="A81" s="14" t="s">
        <v>42</v>
      </c>
      <c r="B81" s="19">
        <v>503670072</v>
      </c>
      <c r="C81" s="14" t="s">
        <v>124</v>
      </c>
      <c r="D81" s="14" t="s">
        <v>9</v>
      </c>
      <c r="E81" s="14">
        <v>53</v>
      </c>
      <c r="F81" s="14"/>
      <c r="G81" s="14"/>
      <c r="H81" s="14"/>
      <c r="I81" s="14"/>
      <c r="J81" s="14"/>
    </row>
    <row r="82" spans="1:10" x14ac:dyDescent="0.25">
      <c r="A82" s="14" t="s">
        <v>126</v>
      </c>
      <c r="B82" s="19">
        <v>503670073</v>
      </c>
      <c r="C82" s="14" t="s">
        <v>125</v>
      </c>
      <c r="D82" s="14" t="s">
        <v>9</v>
      </c>
      <c r="E82" s="14">
        <v>53</v>
      </c>
      <c r="F82" s="14"/>
      <c r="G82" s="14"/>
      <c r="H82" s="14"/>
      <c r="I82" s="14"/>
      <c r="J82" s="14"/>
    </row>
    <row r="83" spans="1:10" x14ac:dyDescent="0.25">
      <c r="A83" s="14" t="s">
        <v>127</v>
      </c>
      <c r="B83" s="18">
        <v>503670060</v>
      </c>
      <c r="C83" s="14" t="s">
        <v>164</v>
      </c>
      <c r="D83" s="14" t="s">
        <v>9</v>
      </c>
      <c r="E83" s="14">
        <v>21</v>
      </c>
      <c r="F83" s="14"/>
      <c r="G83" s="14"/>
      <c r="H83" s="14"/>
      <c r="I83" s="14"/>
      <c r="J83" s="14"/>
    </row>
    <row r="84" spans="1:10" x14ac:dyDescent="0.25">
      <c r="A84" s="14" t="s">
        <v>128</v>
      </c>
      <c r="B84" s="18">
        <v>510458</v>
      </c>
      <c r="C84" s="14" t="s">
        <v>14</v>
      </c>
      <c r="D84" s="14" t="s">
        <v>9</v>
      </c>
      <c r="E84" s="14">
        <v>106</v>
      </c>
      <c r="F84" s="14"/>
      <c r="G84" s="14"/>
      <c r="H84" s="14"/>
      <c r="I84" s="14"/>
      <c r="J84" s="14"/>
    </row>
    <row r="85" spans="1:10" x14ac:dyDescent="0.25">
      <c r="A85" s="14" t="s">
        <v>129</v>
      </c>
      <c r="B85" s="14">
        <v>503670013</v>
      </c>
      <c r="C85" s="14" t="s">
        <v>160</v>
      </c>
      <c r="D85" s="14" t="s">
        <v>9</v>
      </c>
      <c r="E85" s="14">
        <v>198</v>
      </c>
      <c r="F85" s="14"/>
      <c r="G85" s="14"/>
      <c r="H85" s="14"/>
      <c r="I85" s="14"/>
      <c r="J85" s="14"/>
    </row>
    <row r="86" spans="1:10" x14ac:dyDescent="0.25">
      <c r="A86" s="14" t="s">
        <v>130</v>
      </c>
      <c r="B86" s="14">
        <v>514996</v>
      </c>
      <c r="C86" s="14" t="s">
        <v>161</v>
      </c>
      <c r="D86" s="14" t="s">
        <v>9</v>
      </c>
      <c r="E86" s="14">
        <v>26</v>
      </c>
      <c r="F86" s="14"/>
      <c r="G86" s="14"/>
      <c r="H86" s="14"/>
      <c r="I86" s="14"/>
      <c r="J86" s="14"/>
    </row>
    <row r="87" spans="1:10" x14ac:dyDescent="0.25">
      <c r="A87" s="14" t="s">
        <v>24</v>
      </c>
      <c r="B87" s="14">
        <v>514600</v>
      </c>
      <c r="C87" s="14" t="s">
        <v>191</v>
      </c>
      <c r="D87" s="14" t="s">
        <v>9</v>
      </c>
      <c r="E87" s="14">
        <v>1354</v>
      </c>
      <c r="F87" s="14"/>
      <c r="G87" s="14"/>
      <c r="H87" s="14"/>
      <c r="I87" s="14"/>
      <c r="J87" s="14"/>
    </row>
    <row r="88" spans="1:10" x14ac:dyDescent="0.25">
      <c r="A88" s="14" t="s">
        <v>131</v>
      </c>
      <c r="B88" s="14">
        <v>511246</v>
      </c>
      <c r="C88" s="14" t="s">
        <v>192</v>
      </c>
      <c r="D88" s="14" t="s">
        <v>9</v>
      </c>
      <c r="E88" s="14">
        <v>2001</v>
      </c>
      <c r="F88" s="14"/>
      <c r="G88" s="14"/>
      <c r="H88" s="14"/>
      <c r="I88" s="14"/>
      <c r="J88" s="14"/>
    </row>
    <row r="89" spans="1:10" x14ac:dyDescent="0.25">
      <c r="A89" s="14" t="s">
        <v>132</v>
      </c>
      <c r="B89" s="14">
        <v>514601</v>
      </c>
      <c r="C89" s="14" t="s">
        <v>193</v>
      </c>
      <c r="D89" s="14" t="s">
        <v>9</v>
      </c>
      <c r="E89" s="14">
        <v>1392</v>
      </c>
      <c r="F89" s="14"/>
      <c r="G89" s="14"/>
      <c r="H89" s="14"/>
      <c r="I89" s="14"/>
      <c r="J89" s="14"/>
    </row>
    <row r="90" spans="1:10" x14ac:dyDescent="0.25">
      <c r="A90" s="14" t="s">
        <v>133</v>
      </c>
      <c r="B90" s="14">
        <v>512038</v>
      </c>
      <c r="C90" s="14" t="s">
        <v>194</v>
      </c>
      <c r="D90" s="14" t="s">
        <v>9</v>
      </c>
      <c r="E90" s="14">
        <v>647</v>
      </c>
      <c r="F90" s="14"/>
      <c r="G90" s="14"/>
      <c r="H90" s="14"/>
      <c r="I90" s="14"/>
      <c r="J90" s="14"/>
    </row>
    <row r="91" spans="1:10" x14ac:dyDescent="0.25">
      <c r="A91" s="14" t="s">
        <v>134</v>
      </c>
      <c r="B91" s="14">
        <v>512471</v>
      </c>
      <c r="C91" s="14" t="s">
        <v>195</v>
      </c>
      <c r="D91" s="14" t="s">
        <v>9</v>
      </c>
      <c r="E91" s="14">
        <v>671</v>
      </c>
      <c r="F91" s="14"/>
      <c r="G91" s="14"/>
      <c r="H91" s="14"/>
      <c r="I91" s="14"/>
      <c r="J91" s="14"/>
    </row>
    <row r="92" spans="1:10" x14ac:dyDescent="0.25">
      <c r="A92" s="14" t="s">
        <v>135</v>
      </c>
      <c r="B92" s="14">
        <v>512017</v>
      </c>
      <c r="C92" s="14" t="s">
        <v>196</v>
      </c>
      <c r="D92" s="14" t="s">
        <v>9</v>
      </c>
      <c r="E92" s="14">
        <v>1048</v>
      </c>
      <c r="F92" s="14"/>
      <c r="G92" s="14"/>
      <c r="H92" s="14"/>
      <c r="I92" s="14"/>
      <c r="J92" s="14"/>
    </row>
    <row r="93" spans="1:10" x14ac:dyDescent="0.25">
      <c r="A93" s="14" t="s">
        <v>136</v>
      </c>
      <c r="B93" s="14">
        <v>514677</v>
      </c>
      <c r="C93" s="14" t="s">
        <v>197</v>
      </c>
      <c r="D93" s="14" t="s">
        <v>9</v>
      </c>
      <c r="E93" s="14">
        <v>285</v>
      </c>
      <c r="F93" s="14"/>
      <c r="G93" s="14"/>
      <c r="H93" s="14"/>
      <c r="I93" s="14"/>
      <c r="J93" s="14"/>
    </row>
    <row r="94" spans="1:10" x14ac:dyDescent="0.25">
      <c r="A94" s="14" t="s">
        <v>142</v>
      </c>
      <c r="B94" s="14">
        <v>514544</v>
      </c>
      <c r="C94" s="14" t="s">
        <v>198</v>
      </c>
      <c r="D94" s="14" t="s">
        <v>9</v>
      </c>
      <c r="E94" s="14">
        <v>1379</v>
      </c>
      <c r="F94" s="14"/>
      <c r="G94" s="14"/>
      <c r="H94" s="14"/>
      <c r="I94" s="14"/>
      <c r="J94" s="14"/>
    </row>
    <row r="95" spans="1:10" x14ac:dyDescent="0.25">
      <c r="A95" s="14" t="s">
        <v>143</v>
      </c>
      <c r="B95" s="14">
        <v>514678</v>
      </c>
      <c r="C95" s="14" t="s">
        <v>199</v>
      </c>
      <c r="D95" s="14" t="s">
        <v>9</v>
      </c>
      <c r="E95" s="14">
        <v>1272</v>
      </c>
      <c r="F95" s="14"/>
      <c r="G95" s="14"/>
      <c r="H95" s="14"/>
      <c r="I95" s="14"/>
      <c r="J95" s="14"/>
    </row>
    <row r="96" spans="1:1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6"/>
    </row>
    <row r="98" spans="1:10" ht="12.6" customHeight="1" x14ac:dyDescent="0.25">
      <c r="A98" s="40"/>
      <c r="B98" s="40"/>
      <c r="C98" s="40"/>
      <c r="D98" s="40"/>
      <c r="E98" s="40"/>
      <c r="F98" s="40"/>
      <c r="G98" s="40"/>
      <c r="H98" s="40"/>
      <c r="I98" s="40"/>
      <c r="J98" s="6"/>
    </row>
    <row r="99" spans="1:10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ht="15.75" x14ac:dyDescent="0.25">
      <c r="A100" s="6"/>
      <c r="B100" s="6"/>
      <c r="C100" s="6"/>
      <c r="D100" s="9"/>
      <c r="E100" s="9"/>
      <c r="F100" s="36"/>
      <c r="G100" s="53" t="s">
        <v>137</v>
      </c>
      <c r="H100" s="53"/>
      <c r="I100" s="53"/>
      <c r="J100" s="53"/>
    </row>
    <row r="101" spans="1:10" ht="15" customHeight="1" x14ac:dyDescent="0.25">
      <c r="A101" s="6"/>
      <c r="B101" s="6"/>
      <c r="C101" s="6"/>
      <c r="D101" s="9"/>
      <c r="E101" s="9"/>
      <c r="F101" s="36"/>
      <c r="G101" s="36" t="s">
        <v>138</v>
      </c>
      <c r="H101" s="36"/>
      <c r="I101" s="36"/>
      <c r="J101" s="36"/>
    </row>
    <row r="102" spans="1:10" x14ac:dyDescent="0.25">
      <c r="A102" s="6"/>
      <c r="B102" s="6"/>
      <c r="C102" s="6"/>
      <c r="D102" s="7"/>
      <c r="E102" s="8"/>
      <c r="F102" s="8"/>
      <c r="G102" s="8"/>
      <c r="H102" s="6"/>
      <c r="I102" s="6"/>
      <c r="J102" s="6"/>
    </row>
    <row r="103" spans="1:10" ht="15.75" x14ac:dyDescent="0.25">
      <c r="A103" s="37"/>
      <c r="B103" s="37"/>
      <c r="C103" s="37"/>
      <c r="D103" s="37"/>
      <c r="E103" s="37"/>
      <c r="F103" s="52" t="s">
        <v>1</v>
      </c>
      <c r="G103" s="52"/>
      <c r="H103" s="52"/>
      <c r="I103" s="52"/>
      <c r="J103" s="52"/>
    </row>
    <row r="104" spans="1:10" ht="78.75" x14ac:dyDescent="0.25">
      <c r="A104" s="42" t="s">
        <v>141</v>
      </c>
      <c r="B104" s="43" t="s">
        <v>140</v>
      </c>
      <c r="C104" s="42" t="s">
        <v>204</v>
      </c>
      <c r="D104" s="42" t="s">
        <v>0</v>
      </c>
      <c r="E104" s="43" t="s">
        <v>205</v>
      </c>
      <c r="F104" s="38" t="s">
        <v>2</v>
      </c>
      <c r="G104" s="38" t="s">
        <v>3</v>
      </c>
      <c r="H104" s="38" t="s">
        <v>4</v>
      </c>
      <c r="I104" s="38" t="s">
        <v>206</v>
      </c>
      <c r="J104" s="38" t="s">
        <v>207</v>
      </c>
    </row>
    <row r="105" spans="1:10" ht="15.75" x14ac:dyDescent="0.25">
      <c r="A105" s="51" t="s">
        <v>139</v>
      </c>
      <c r="B105" s="51"/>
      <c r="C105" s="51"/>
      <c r="D105" s="51"/>
      <c r="E105" s="51"/>
      <c r="F105" s="51"/>
      <c r="G105" s="51"/>
      <c r="H105" s="51"/>
      <c r="I105" s="51"/>
      <c r="J105" s="51"/>
    </row>
    <row r="106" spans="1:10" x14ac:dyDescent="0.25">
      <c r="A106" s="14">
        <v>1</v>
      </c>
      <c r="B106" s="39">
        <v>543188</v>
      </c>
      <c r="C106" s="14" t="s">
        <v>165</v>
      </c>
      <c r="D106" s="14" t="s">
        <v>189</v>
      </c>
      <c r="E106" s="14">
        <v>47</v>
      </c>
      <c r="F106" s="14"/>
      <c r="G106" s="14"/>
      <c r="H106" s="14"/>
      <c r="I106" s="14"/>
      <c r="J106" s="14"/>
    </row>
    <row r="107" spans="1:10" x14ac:dyDescent="0.25">
      <c r="A107" s="14">
        <v>2</v>
      </c>
      <c r="B107" s="39">
        <v>541319</v>
      </c>
      <c r="C107" s="14" t="s">
        <v>166</v>
      </c>
      <c r="D107" s="14" t="s">
        <v>189</v>
      </c>
      <c r="E107" s="14">
        <v>106</v>
      </c>
      <c r="F107" s="14"/>
      <c r="G107" s="14"/>
      <c r="H107" s="14"/>
      <c r="I107" s="14"/>
      <c r="J107" s="14"/>
    </row>
    <row r="108" spans="1:10" x14ac:dyDescent="0.25">
      <c r="A108" s="14">
        <v>3</v>
      </c>
      <c r="B108" s="39">
        <v>541865</v>
      </c>
      <c r="C108" s="14" t="s">
        <v>167</v>
      </c>
      <c r="D108" s="14" t="s">
        <v>189</v>
      </c>
      <c r="E108" s="14">
        <v>745</v>
      </c>
      <c r="F108" s="14"/>
      <c r="G108" s="14"/>
      <c r="H108" s="14"/>
      <c r="I108" s="14"/>
      <c r="J108" s="14"/>
    </row>
    <row r="109" spans="1:10" x14ac:dyDescent="0.25">
      <c r="A109" s="14">
        <v>4</v>
      </c>
      <c r="B109" s="39">
        <v>541853</v>
      </c>
      <c r="C109" s="14" t="s">
        <v>168</v>
      </c>
      <c r="D109" s="14" t="s">
        <v>189</v>
      </c>
      <c r="E109" s="14">
        <v>32</v>
      </c>
      <c r="F109" s="14"/>
      <c r="G109" s="14"/>
      <c r="H109" s="14"/>
      <c r="I109" s="14"/>
      <c r="J109" s="14"/>
    </row>
    <row r="110" spans="1:10" x14ac:dyDescent="0.25">
      <c r="A110" s="14">
        <v>5</v>
      </c>
      <c r="B110" s="39">
        <v>547717</v>
      </c>
      <c r="C110" s="14" t="s">
        <v>169</v>
      </c>
      <c r="D110" s="14" t="s">
        <v>189</v>
      </c>
      <c r="E110" s="14">
        <v>176</v>
      </c>
      <c r="F110" s="14"/>
      <c r="G110" s="14"/>
      <c r="H110" s="14"/>
      <c r="I110" s="14"/>
      <c r="J110" s="14"/>
    </row>
    <row r="111" spans="1:10" x14ac:dyDescent="0.25">
      <c r="A111" s="14">
        <v>6</v>
      </c>
      <c r="B111" s="39">
        <v>543187</v>
      </c>
      <c r="C111" s="14" t="s">
        <v>170</v>
      </c>
      <c r="D111" s="14" t="s">
        <v>189</v>
      </c>
      <c r="E111" s="14">
        <v>1603</v>
      </c>
      <c r="F111" s="14"/>
      <c r="G111" s="14"/>
      <c r="H111" s="14"/>
      <c r="I111" s="14"/>
      <c r="J111" s="14"/>
    </row>
    <row r="112" spans="1:10" x14ac:dyDescent="0.25">
      <c r="A112" s="14">
        <v>7</v>
      </c>
      <c r="B112" s="39">
        <v>543378</v>
      </c>
      <c r="C112" s="14" t="s">
        <v>171</v>
      </c>
      <c r="D112" s="14" t="s">
        <v>189</v>
      </c>
      <c r="E112" s="14">
        <v>2068</v>
      </c>
      <c r="F112" s="14"/>
      <c r="G112" s="14"/>
      <c r="H112" s="14"/>
      <c r="I112" s="14"/>
      <c r="J112" s="14"/>
    </row>
    <row r="113" spans="1:10" x14ac:dyDescent="0.25">
      <c r="A113" s="14">
        <v>8</v>
      </c>
      <c r="B113" s="39">
        <v>543448</v>
      </c>
      <c r="C113" s="14" t="s">
        <v>172</v>
      </c>
      <c r="D113" s="14" t="s">
        <v>189</v>
      </c>
      <c r="E113" s="14">
        <v>1452</v>
      </c>
      <c r="F113" s="14"/>
      <c r="G113" s="14"/>
      <c r="H113" s="14"/>
      <c r="I113" s="14"/>
      <c r="J113" s="14"/>
    </row>
    <row r="114" spans="1:10" x14ac:dyDescent="0.25">
      <c r="A114" s="14">
        <v>9</v>
      </c>
      <c r="B114" s="39">
        <v>543317</v>
      </c>
      <c r="C114" s="14" t="s">
        <v>173</v>
      </c>
      <c r="D114" s="14" t="s">
        <v>189</v>
      </c>
      <c r="E114" s="14">
        <v>134</v>
      </c>
      <c r="F114" s="14"/>
      <c r="G114" s="14"/>
      <c r="H114" s="14"/>
      <c r="I114" s="14"/>
      <c r="J114" s="14"/>
    </row>
    <row r="115" spans="1:10" x14ac:dyDescent="0.25">
      <c r="A115" s="14">
        <v>10</v>
      </c>
      <c r="B115" s="39">
        <v>545811</v>
      </c>
      <c r="C115" s="14" t="s">
        <v>174</v>
      </c>
      <c r="D115" s="14" t="s">
        <v>189</v>
      </c>
      <c r="E115" s="14">
        <v>465</v>
      </c>
      <c r="F115" s="14"/>
      <c r="G115" s="14"/>
      <c r="H115" s="14"/>
      <c r="I115" s="14"/>
      <c r="J115" s="14"/>
    </row>
    <row r="116" spans="1:10" x14ac:dyDescent="0.25">
      <c r="A116" s="14">
        <v>11</v>
      </c>
      <c r="B116" s="14">
        <v>543577</v>
      </c>
      <c r="C116" s="14" t="s">
        <v>175</v>
      </c>
      <c r="D116" s="14" t="s">
        <v>189</v>
      </c>
      <c r="E116" s="14">
        <v>1172</v>
      </c>
      <c r="F116" s="14"/>
      <c r="G116" s="14"/>
      <c r="H116" s="14"/>
      <c r="I116" s="14"/>
      <c r="J116" s="14"/>
    </row>
    <row r="117" spans="1:10" x14ac:dyDescent="0.25">
      <c r="A117" s="14">
        <v>12</v>
      </c>
      <c r="B117" s="39">
        <v>543927</v>
      </c>
      <c r="C117" s="14" t="s">
        <v>176</v>
      </c>
      <c r="D117" s="14" t="s">
        <v>189</v>
      </c>
      <c r="E117" s="14">
        <v>612</v>
      </c>
      <c r="F117" s="14"/>
      <c r="G117" s="14"/>
      <c r="H117" s="14"/>
      <c r="I117" s="14"/>
      <c r="J117" s="14"/>
    </row>
    <row r="118" spans="1:10" x14ac:dyDescent="0.25">
      <c r="A118" s="14">
        <v>13</v>
      </c>
      <c r="B118" s="39">
        <v>544798</v>
      </c>
      <c r="C118" s="14" t="s">
        <v>177</v>
      </c>
      <c r="D118" s="14" t="s">
        <v>189</v>
      </c>
      <c r="E118" s="14">
        <v>140</v>
      </c>
      <c r="F118" s="14"/>
      <c r="G118" s="14"/>
      <c r="H118" s="14"/>
      <c r="I118" s="14"/>
      <c r="J118" s="14"/>
    </row>
    <row r="119" spans="1:10" x14ac:dyDescent="0.25">
      <c r="A119" s="14">
        <v>14</v>
      </c>
      <c r="B119" s="39">
        <v>541468</v>
      </c>
      <c r="C119" s="14" t="s">
        <v>178</v>
      </c>
      <c r="D119" s="14" t="s">
        <v>189</v>
      </c>
      <c r="E119" s="14">
        <v>2837</v>
      </c>
      <c r="F119" s="14"/>
      <c r="G119" s="14"/>
      <c r="H119" s="14"/>
      <c r="I119" s="14"/>
      <c r="J119" s="14"/>
    </row>
    <row r="120" spans="1:10" x14ac:dyDescent="0.25">
      <c r="A120" s="14">
        <v>15</v>
      </c>
      <c r="B120" s="39">
        <v>544800</v>
      </c>
      <c r="C120" s="14" t="s">
        <v>179</v>
      </c>
      <c r="D120" s="14" t="s">
        <v>189</v>
      </c>
      <c r="E120" s="14">
        <v>646</v>
      </c>
      <c r="F120" s="14"/>
      <c r="G120" s="14"/>
      <c r="H120" s="14"/>
      <c r="I120" s="14"/>
      <c r="J120" s="14"/>
    </row>
    <row r="121" spans="1:10" x14ac:dyDescent="0.25">
      <c r="A121" s="14">
        <v>16</v>
      </c>
      <c r="B121" s="39">
        <v>543462</v>
      </c>
      <c r="C121" s="14" t="s">
        <v>180</v>
      </c>
      <c r="D121" s="14" t="s">
        <v>189</v>
      </c>
      <c r="E121" s="14">
        <v>2508</v>
      </c>
      <c r="F121" s="14"/>
      <c r="G121" s="14"/>
      <c r="H121" s="14"/>
      <c r="I121" s="14"/>
      <c r="J121" s="14"/>
    </row>
    <row r="122" spans="1:10" x14ac:dyDescent="0.25">
      <c r="A122" s="14">
        <v>17</v>
      </c>
      <c r="B122" s="14">
        <v>543038</v>
      </c>
      <c r="C122" s="14" t="s">
        <v>181</v>
      </c>
      <c r="D122" s="14" t="s">
        <v>189</v>
      </c>
      <c r="E122" s="14">
        <v>167</v>
      </c>
      <c r="F122" s="14"/>
      <c r="G122" s="14"/>
      <c r="H122" s="14"/>
      <c r="I122" s="14"/>
      <c r="J122" s="14"/>
    </row>
    <row r="123" spans="1:10" x14ac:dyDescent="0.25">
      <c r="A123" s="14">
        <v>18</v>
      </c>
      <c r="B123" s="39">
        <v>540144</v>
      </c>
      <c r="C123" s="14" t="s">
        <v>182</v>
      </c>
      <c r="D123" s="14" t="s">
        <v>189</v>
      </c>
      <c r="E123" s="14">
        <v>112</v>
      </c>
      <c r="F123" s="14"/>
      <c r="G123" s="14"/>
      <c r="H123" s="14"/>
      <c r="I123" s="14"/>
      <c r="J123" s="14"/>
    </row>
    <row r="124" spans="1:10" x14ac:dyDescent="0.25">
      <c r="A124" s="14">
        <v>19</v>
      </c>
      <c r="B124" s="14">
        <v>541929</v>
      </c>
      <c r="C124" s="14" t="s">
        <v>183</v>
      </c>
      <c r="D124" s="14" t="s">
        <v>189</v>
      </c>
      <c r="E124" s="14">
        <v>347</v>
      </c>
      <c r="F124" s="14"/>
      <c r="G124" s="14"/>
      <c r="H124" s="14"/>
      <c r="I124" s="14"/>
      <c r="J124" s="14"/>
    </row>
    <row r="125" spans="1:10" x14ac:dyDescent="0.25">
      <c r="A125" s="14">
        <v>20</v>
      </c>
      <c r="B125" s="39">
        <v>547792</v>
      </c>
      <c r="C125" s="14" t="s">
        <v>184</v>
      </c>
      <c r="D125" s="14" t="s">
        <v>189</v>
      </c>
      <c r="E125" s="14">
        <v>1263</v>
      </c>
      <c r="F125" s="14"/>
      <c r="G125" s="14"/>
      <c r="H125" s="14"/>
      <c r="I125" s="14"/>
      <c r="J125" s="14"/>
    </row>
    <row r="126" spans="1:10" x14ac:dyDescent="0.25">
      <c r="A126" s="14">
        <v>21</v>
      </c>
      <c r="B126" s="39">
        <v>548230</v>
      </c>
      <c r="C126" s="14" t="s">
        <v>185</v>
      </c>
      <c r="D126" s="14" t="s">
        <v>189</v>
      </c>
      <c r="E126" s="14">
        <v>15</v>
      </c>
      <c r="F126" s="14"/>
      <c r="G126" s="14"/>
      <c r="H126" s="14"/>
      <c r="I126" s="14"/>
      <c r="J126" s="14"/>
    </row>
    <row r="127" spans="1:10" x14ac:dyDescent="0.25">
      <c r="A127" s="14">
        <v>22</v>
      </c>
      <c r="B127" s="14">
        <v>544353</v>
      </c>
      <c r="C127" s="14" t="s">
        <v>186</v>
      </c>
      <c r="D127" s="14" t="s">
        <v>189</v>
      </c>
      <c r="E127" s="14">
        <v>23</v>
      </c>
      <c r="F127" s="14"/>
      <c r="G127" s="14"/>
      <c r="H127" s="14"/>
      <c r="I127" s="14"/>
      <c r="J127" s="14"/>
    </row>
    <row r="128" spans="1:10" x14ac:dyDescent="0.25">
      <c r="A128" s="14">
        <v>23</v>
      </c>
      <c r="B128" s="14">
        <v>545103</v>
      </c>
      <c r="C128" s="14" t="s">
        <v>187</v>
      </c>
      <c r="D128" s="14" t="s">
        <v>189</v>
      </c>
      <c r="E128" s="14">
        <v>1072</v>
      </c>
      <c r="F128" s="14"/>
      <c r="G128" s="14"/>
      <c r="H128" s="14"/>
      <c r="I128" s="14"/>
      <c r="J128" s="14"/>
    </row>
    <row r="129" spans="1:10" x14ac:dyDescent="0.25">
      <c r="A129" s="14">
        <v>24</v>
      </c>
      <c r="B129" s="14">
        <v>542646</v>
      </c>
      <c r="C129" s="14" t="s">
        <v>188</v>
      </c>
      <c r="D129" s="14" t="s">
        <v>189</v>
      </c>
      <c r="E129" s="14">
        <v>43</v>
      </c>
      <c r="F129" s="14"/>
      <c r="G129" s="14"/>
      <c r="H129" s="14"/>
      <c r="I129" s="14"/>
      <c r="J129" s="14"/>
    </row>
    <row r="130" spans="1:10" x14ac:dyDescent="0.25">
      <c r="A130" s="14">
        <v>25</v>
      </c>
      <c r="B130" s="14">
        <v>549051</v>
      </c>
      <c r="C130" s="14" t="s">
        <v>190</v>
      </c>
      <c r="D130" s="14" t="s">
        <v>189</v>
      </c>
      <c r="E130" s="14">
        <v>3</v>
      </c>
      <c r="F130" s="14"/>
      <c r="G130" s="14"/>
      <c r="H130" s="14"/>
      <c r="I130" s="14"/>
      <c r="J130" s="14"/>
    </row>
    <row r="131" spans="1:10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6"/>
    </row>
    <row r="133" spans="1:10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pans="1:10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spans="1:10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spans="1:10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pans="1:10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spans="1:10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pans="1:10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pans="1:10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spans="1:10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pans="1:10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spans="1:10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spans="1:10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 spans="1:10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pans="1:10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 spans="1:10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 spans="1:10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 spans="1:10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 spans="1:10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 spans="1:10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 spans="1:10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 spans="1:10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 spans="1:10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 spans="1:10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 spans="1:10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 spans="1:10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 spans="1:10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 spans="1:10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 spans="1:10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 spans="1:10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 spans="1:10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 spans="1:10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 spans="1:10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 spans="1:10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 spans="1:10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 spans="1:10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 spans="1:10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 spans="1:10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 spans="1:10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 spans="1:10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 spans="1:10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 spans="1:10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 spans="1:10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 spans="1:10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 spans="1:10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spans="1:10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 spans="1:10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pans="1:10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 spans="1:10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 spans="1:10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 spans="1:10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 spans="1:10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 spans="1:10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 spans="1:10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 spans="1:10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 spans="1:10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spans="1:10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 spans="1:10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pans="1:10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 spans="1:10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spans="1:10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 spans="1:10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spans="1:10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 spans="1:10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spans="1:10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 spans="1:10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 spans="1:10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 spans="1:10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 spans="1:10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 spans="1:10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 spans="1:10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 spans="1:10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 spans="1:10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0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pans="1:10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 spans="1:10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pans="1:10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 spans="1:10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 spans="1:10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 spans="1:10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 spans="1:10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 spans="1:10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 spans="1:10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 spans="1:10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 spans="1:10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 spans="1:10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 spans="1:10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 spans="1:10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 spans="1:10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 spans="1:10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 spans="1:10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 spans="1:10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 spans="1:10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 spans="1:10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 spans="1:10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 spans="1:10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 spans="1:10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 spans="1:10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 spans="1:10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 spans="1:10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 spans="1:10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 spans="1:10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 spans="1:10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 spans="1:10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 spans="1:10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 spans="1:10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 spans="1:10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 spans="1:10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 spans="1:10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 spans="1:10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 spans="1:10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 spans="1:10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 spans="1:10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 spans="1:10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 spans="1:10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 spans="1:10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 spans="1:10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 spans="1:10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 spans="1:10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 spans="1:10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 spans="1:10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 spans="1:10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 spans="1:10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 spans="1:10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 spans="1:10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 spans="1:10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 spans="1:10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 spans="1:10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 spans="1:10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 spans="1:10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 spans="1:10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 spans="1:10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 spans="1:10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 spans="1:10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 spans="1:10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 spans="1:10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 spans="1:10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 spans="1:10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 spans="1:10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 spans="1:10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 spans="1:10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 spans="1:10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</row>
  </sheetData>
  <mergeCells count="31">
    <mergeCell ref="A1:J1"/>
    <mergeCell ref="H11:J11"/>
    <mergeCell ref="H12:J12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B13:B14"/>
    <mergeCell ref="C27:I27"/>
    <mergeCell ref="C36:J36"/>
    <mergeCell ref="A13:A14"/>
    <mergeCell ref="C13:C14"/>
    <mergeCell ref="D13:D14"/>
    <mergeCell ref="E13:E14"/>
    <mergeCell ref="F13:J13"/>
    <mergeCell ref="A15:J15"/>
    <mergeCell ref="C16:I16"/>
    <mergeCell ref="A97:I97"/>
    <mergeCell ref="C44:I44"/>
    <mergeCell ref="C66:G66"/>
    <mergeCell ref="B76:H76"/>
    <mergeCell ref="A132:I132"/>
    <mergeCell ref="A105:J105"/>
    <mergeCell ref="F103:J103"/>
    <mergeCell ref="B80:H80"/>
    <mergeCell ref="G100:J100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Grosa</dc:creator>
  <cp:lastModifiedBy>Santa Evarte</cp:lastModifiedBy>
  <dcterms:created xsi:type="dcterms:W3CDTF">2023-11-14T08:08:06Z</dcterms:created>
  <dcterms:modified xsi:type="dcterms:W3CDTF">2023-11-30T14:00:57Z</dcterms:modified>
</cp:coreProperties>
</file>